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8CCAB9F8-35E1-4BE7-8545-53EE38DE64F9}" xr6:coauthVersionLast="47" xr6:coauthVersionMax="47" xr10:uidLastSave="{24AA70AF-01D3-49FD-8430-FC2EC83E17BB}"/>
  <workbookProtection workbookAlgorithmName="SHA-512" workbookHashValue="9Is3Zk5CJ+FDJgS28uP7lkIc8n/8xDxvXlNpB7Q8V0yLUsDKC8YOekmPoOE8W4CuapIu3CFBjbkPjze+6gCVUQ==" workbookSaltValue="l+5Dpe3HOIx7W1+yGDu4Lg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3" l="1"/>
  <c r="A13" i="3" s="1"/>
</calcChain>
</file>

<file path=xl/sharedStrings.xml><?xml version="1.0" encoding="utf-8"?>
<sst xmlns="http://schemas.openxmlformats.org/spreadsheetml/2006/main" count="1251" uniqueCount="351">
  <si>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</si>
  <si>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</si>
  <si>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</si>
  <si>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</si>
  <si>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</si>
  <si>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</si>
  <si>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</si>
  <si>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</si>
  <si>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</si>
  <si>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</si>
  <si>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</si>
  <si>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</si>
  <si>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</si>
  <si>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</si>
  <si>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</si>
  <si>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</si>
  <si>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</si>
  <si>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</si>
  <si>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</si>
  <si>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</si>
  <si>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</si>
  <si>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</si>
  <si>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</si>
  <si>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</si>
  <si>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</si>
  <si>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</si>
  <si>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</si>
  <si>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</si>
  <si>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</si>
  <si>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</si>
  <si>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</si>
  <si>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</si>
  <si>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</si>
  <si>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</si>
  <si>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</si>
  <si>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</si>
  <si>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</si>
  <si>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</si>
  <si>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</si>
  <si>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</si>
  <si>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</si>
  <si>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</si>
  <si>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</si>
  <si>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</si>
  <si>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</si>
  <si>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</si>
  <si>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</si>
  <si>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</si>
  <si>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</si>
  <si>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</si>
  <si>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</si>
  <si>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</si>
  <si>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</si>
  <si>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</si>
  <si>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</si>
  <si>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</si>
  <si>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</si>
  <si>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</si>
  <si>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</si>
  <si>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</si>
  <si>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</si>
  <si>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</si>
  <si>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</si>
  <si>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</si>
  <si>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</si>
  <si>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</si>
  <si>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</si>
  <si>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</si>
  <si>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</si>
  <si>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</si>
  <si>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</si>
  <si>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</si>
  <si>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</si>
  <si>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</si>
  <si>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</si>
  <si>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</si>
  <si>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</si>
  <si>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</si>
  <si>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</si>
  <si>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</si>
  <si>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</si>
  <si>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</si>
  <si>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</si>
  <si>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</si>
  <si>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</si>
  <si>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</si>
  <si>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</si>
  <si>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</si>
  <si>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</si>
  <si>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</si>
  <si>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</si>
  <si>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</si>
  <si>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</si>
  <si>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</si>
  <si>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</si>
  <si>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</si>
  <si>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</si>
  <si>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</si>
  <si>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</si>
  <si>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</si>
  <si>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</si>
  <si>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</si>
  <si>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</si>
  <si>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</si>
  <si>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</si>
  <si>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</si>
  <si>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</si>
  <si>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</si>
  <si>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</si>
  <si>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</si>
  <si>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</si>
  <si>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</si>
  <si>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</si>
  <si>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</si>
  <si>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</si>
  <si>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</si>
  <si>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</si>
  <si>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</si>
  <si>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</si>
  <si>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</si>
  <si>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</si>
  <si>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</si>
  <si>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</si>
  <si>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</si>
  <si>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</si>
  <si>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</si>
  <si>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</si>
  <si>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</si>
  <si>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</si>
  <si>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</si>
  <si>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</si>
  <si>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</si>
  <si>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</si>
  <si>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</si>
  <si>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</si>
  <si>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</si>
  <si>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</si>
  <si>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</si>
  <si>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</si>
  <si>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</si>
  <si>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</si>
  <si>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</si>
  <si>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</si>
  <si>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</si>
  <si>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</si>
  <si>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</si>
  <si>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</si>
  <si>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</si>
  <si>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</si>
  <si>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</si>
  <si>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</si>
  <si>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</si>
  <si>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</si>
  <si>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</si>
  <si>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</si>
  <si>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</si>
  <si>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</si>
  <si>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</si>
  <si>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</si>
  <si>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</si>
  <si>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</si>
  <si>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</si>
  <si>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</si>
  <si>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</si>
  <si>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</si>
  <si>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</si>
  <si>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</si>
  <si>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</si>
  <si>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</si>
  <si>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</si>
  <si>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</si>
  <si>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</si>
  <si>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</si>
  <si>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</si>
  <si>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</si>
  <si>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</si>
  <si>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</si>
  <si>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</si>
  <si>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</si>
  <si>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</si>
  <si>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</si>
  <si>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</si>
  <si>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</si>
  <si>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</si>
  <si>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</si>
  <si>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</si>
  <si>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</si>
  <si>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</si>
  <si>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</si>
  <si>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</si>
  <si>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</si>
  <si>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</si>
  <si>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</si>
  <si>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</si>
  <si>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</si>
  <si>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</si>
  <si>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</si>
  <si>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</si>
  <si>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</si>
  <si>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</si>
  <si>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</si>
  <si>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</si>
  <si>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</si>
  <si>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</si>
  <si>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</si>
  <si>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</si>
  <si>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</si>
  <si>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</si>
  <si>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</si>
  <si>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</si>
  <si>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</si>
  <si>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</si>
  <si>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</si>
  <si>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</si>
  <si>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</si>
  <si>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</si>
  <si>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</si>
  <si>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</si>
  <si>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</si>
  <si>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</si>
  <si>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</si>
  <si>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</si>
  <si>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</si>
  <si>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</si>
  <si>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</si>
  <si>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</si>
  <si>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</si>
  <si>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</si>
  <si>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</si>
  <si>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</si>
  <si>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</si>
  <si>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</si>
  <si>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</si>
  <si>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</si>
  <si>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</si>
  <si>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</si>
  <si>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</si>
  <si>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</si>
  <si>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</si>
  <si>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</si>
  <si>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</si>
  <si>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</si>
  <si>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</si>
  <si>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</si>
  <si>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</si>
  <si>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</si>
  <si>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</si>
  <si>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</si>
  <si>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</si>
  <si>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</si>
  <si>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</si>
  <si>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</si>
  <si>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</si>
  <si>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</si>
  <si>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</si>
  <si>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</si>
  <si>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</si>
  <si>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</si>
  <si>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</si>
  <si>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</si>
  <si>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</si>
  <si>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</si>
  <si>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</si>
  <si>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</si>
  <si>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</si>
  <si>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</si>
  <si>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</si>
  <si>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</si>
  <si>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</si>
  <si>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</si>
  <si>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</si>
  <si>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</si>
  <si>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</si>
  <si>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</si>
  <si>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</si>
  <si>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</si>
  <si>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</si>
  <si>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</si>
  <si>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</si>
  <si>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</si>
  <si>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</si>
  <si>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</si>
  <si>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</si>
  <si>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</si>
  <si>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</si>
  <si>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</si>
  <si>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</si>
  <si>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</si>
  <si>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</si>
  <si>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</si>
  <si>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</si>
  <si>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</si>
  <si>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</si>
  <si>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</si>
  <si>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</si>
  <si>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</si>
  <si>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</si>
  <si>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</si>
  <si>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</si>
  <si>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</si>
  <si>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</si>
  <si>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</si>
  <si>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</si>
  <si>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</si>
  <si>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</si>
  <si>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</si>
  <si>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</si>
  <si>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</si>
  <si>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</si>
  <si>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</si>
  <si>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</si>
  <si>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</si>
  <si>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</si>
  <si>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</si>
  <si>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</si>
  <si>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</si>
  <si>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</si>
  <si>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</si>
  <si>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RAFAEL HERNANDEZ LOZANO</t>
  </si>
  <si>
    <t>ADMINISTRADOR FONDO NACIONAL DEL ARROZ</t>
  </si>
  <si>
    <t>LA CONTRATACION SE RIGE POR EL DERECHO PRIVADO</t>
  </si>
  <si>
    <t>UNIVERSIDAD NACIONAL DE COLOMBIA</t>
  </si>
  <si>
    <t>GUZMAN GARCIA MYRIAM PATRICIA</t>
  </si>
  <si>
    <t>Elaboración, suministro y distribución de prendas de vestir, calzado y elementos de protección personal, de dotación, para los trabajadores de FEDEARROZ – FNA que tienen derecho a ello, de conformidad con la Ley.</t>
  </si>
  <si>
    <t>DOTACIONES VEINFACOL S.AS.</t>
  </si>
  <si>
    <t>Prestar el servicio de paquete de datos anual a FEDEARROZ-FNA para los dispositivos Vantage Connet de 28 estaciones meteorológicas Davis para el registro de datos cada 60 minutos.</t>
  </si>
  <si>
    <t>INSAK S.A.S.</t>
  </si>
  <si>
    <t>FILA_2</t>
  </si>
  <si>
    <t>FILA_3</t>
  </si>
  <si>
    <t>FNA 03-22</t>
  </si>
  <si>
    <t>GUTIERREZ ESPINOSA ANA MARIA</t>
  </si>
  <si>
    <t>FNA 06-21</t>
  </si>
  <si>
    <t>Para la realización del estudio requerido para explicar la relación entre la variabilidad espacial y temporal del clima (caracterizado a través de temperatura, precipitación y humedad relativa) y la productividad del cultivo de arroz en Colombia</t>
  </si>
  <si>
    <t>ALEXANDER ROJAS RUIZ</t>
  </si>
  <si>
    <t>FNA 05-16</t>
  </si>
  <si>
    <t>El contrato es del 2016 inicio con un valor de $10.022.400 y la ultima adición realizada el 23 de mayo de 2021 es por $16.192.520  y lo registrado aca es la sexta adicion realizada el 29 de abril de 2022</t>
  </si>
  <si>
    <t>SA-018-21</t>
  </si>
  <si>
    <t>Ejecución de los trabajos de campo relacionados con la validación del sistema de predicción NextGen déficits y excesos en cuatro (4) departamentos en Colombia para dos cultivos priorizados: arroz secano (en Sucre y Meta).</t>
  </si>
  <si>
    <t>0.0</t>
  </si>
  <si>
    <t>1900/01/01</t>
  </si>
  <si>
    <t>HO SE HAN HECHO CONTRATOS NI TRANSACCIONES CON INTEGRANTES DE CONSORCIOS NI UNIONES TEMPORALES</t>
  </si>
  <si>
    <t>También se encuentra como supervisora la señora María del Pilar Forero Arias identifica con c.c. No. 51839583</t>
  </si>
  <si>
    <t>SEGURIDAD PRIVADA LOS ROBLES LTDA</t>
  </si>
  <si>
    <t>Contratación del servicio de vigilancia para el Centro Experimental en Aipe – Huila, con vigencia durante los meses de abril, mayo y junio de 2022.</t>
  </si>
  <si>
    <t xml:space="preserve">DANIELA OVALLOS SAS           </t>
  </si>
  <si>
    <t>Servicio derechos de imagen para uso en anuncios. Pauta dirigida al público Colombiano, principalmente en ciudades principales y sectores arroceros.</t>
  </si>
  <si>
    <t xml:space="preserve">DATASERVICIOS &amp; COMUNICACIONES SAS </t>
  </si>
  <si>
    <t xml:space="preserve">Suministro de un (1) computador escritorio marca Lenovo M70s a cargo de Michael Díaz y un Tóner KYOCERA TK-592K para uso de la impresora con activo fijo AC3372 ubicada en Investigaciones Económicas </t>
  </si>
  <si>
    <t>El contrato tuvo acta de inicio el 2 de novimebre del año 2021, quedando la fecha de culminación para el 2 de mayo 2022, pero se suspendió mediante acta firmada el 29 de abril del 2022.</t>
  </si>
  <si>
    <t xml:space="preserve">El valor del convenio es de USD23.000, el valor en COP se calcula con una TRM de $3.931, valor que puede modificarse de acuerdo con la TRM del dia en que se realice el segundo pago. El primer pago se realizo por USD18.400 a una TRM de $3.931. </t>
  </si>
  <si>
    <t>CENTRO INTERNACIONAL DE AGRICULTURA TROPICAL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</si>
</sst>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3" fillId="0" borderId="2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0" fillId="4" borderId="3" xfId="1" applyNumberFormat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41" fontId="0" fillId="3" borderId="2" xfId="1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Normal" xfId="0" builtinId="0"/>
    <cellStyle name="Normal 2" xfId="2" xr:uid="{10EA091E-8FDA-4CAD-A471-49038772E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1"/>
  <sheetViews>
    <sheetView tabSelected="1" workbookViewId="0">
      <selection activeCell="B34" sqref="B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44681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320</v>
      </c>
      <c r="E11" s="7"/>
      <c r="F11" s="8">
        <v>1</v>
      </c>
      <c r="G11" s="6" t="s">
        <v>318</v>
      </c>
      <c r="H11" s="6">
        <v>3043562</v>
      </c>
      <c r="I11" s="6" t="s">
        <v>319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6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7" spans="1:13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75</v>
      </c>
      <c r="L350997" t="s">
        <v>79</v>
      </c>
      <c r="M350997" t="s">
        <v>80</v>
      </c>
    </row>
    <row r="350998" spans="1:13" x14ac:dyDescent="0.25">
      <c r="A350998" t="s">
        <v>81</v>
      </c>
      <c r="B350998" t="s">
        <v>82</v>
      </c>
      <c r="C350998" t="s">
        <v>83</v>
      </c>
      <c r="D350998" t="s">
        <v>84</v>
      </c>
      <c r="E350998" t="s">
        <v>85</v>
      </c>
      <c r="F350998" t="s">
        <v>86</v>
      </c>
      <c r="G350998" t="s">
        <v>87</v>
      </c>
      <c r="H350998" t="s">
        <v>88</v>
      </c>
      <c r="I350998" t="s">
        <v>89</v>
      </c>
      <c r="J350998" t="s">
        <v>90</v>
      </c>
      <c r="K350998" t="s">
        <v>91</v>
      </c>
      <c r="L350998" t="s">
        <v>92</v>
      </c>
      <c r="M350998" t="s">
        <v>93</v>
      </c>
    </row>
    <row r="350999" spans="1:13" x14ac:dyDescent="0.25">
      <c r="B350999" t="s">
        <v>94</v>
      </c>
      <c r="C350999" t="s">
        <v>95</v>
      </c>
      <c r="D350999" t="s">
        <v>96</v>
      </c>
      <c r="E350999" t="s">
        <v>97</v>
      </c>
      <c r="F350999" t="s">
        <v>98</v>
      </c>
      <c r="G350999" t="s">
        <v>99</v>
      </c>
      <c r="H350999" t="s">
        <v>100</v>
      </c>
      <c r="I350999" t="s">
        <v>101</v>
      </c>
      <c r="J350999" t="s">
        <v>102</v>
      </c>
      <c r="K350999" t="s">
        <v>99</v>
      </c>
      <c r="L350999" t="s">
        <v>103</v>
      </c>
      <c r="M350999" t="s">
        <v>104</v>
      </c>
    </row>
    <row r="351000" spans="1:13" x14ac:dyDescent="0.25">
      <c r="B351000" t="s">
        <v>105</v>
      </c>
      <c r="C351000" t="s">
        <v>106</v>
      </c>
      <c r="D351000" t="s">
        <v>107</v>
      </c>
      <c r="E351000" t="s">
        <v>108</v>
      </c>
      <c r="F351000" t="s">
        <v>109</v>
      </c>
      <c r="G351000" t="s">
        <v>110</v>
      </c>
      <c r="H351000" t="s">
        <v>111</v>
      </c>
      <c r="I351000" t="s">
        <v>112</v>
      </c>
      <c r="J351000" t="s">
        <v>109</v>
      </c>
      <c r="K351000" t="s">
        <v>110</v>
      </c>
      <c r="M351000" t="s">
        <v>113</v>
      </c>
    </row>
    <row r="351001" spans="1:13" x14ac:dyDescent="0.25">
      <c r="B351001" t="s">
        <v>114</v>
      </c>
      <c r="C351001" t="s">
        <v>115</v>
      </c>
      <c r="D351001" t="s">
        <v>116</v>
      </c>
      <c r="E351001" t="s">
        <v>117</v>
      </c>
      <c r="G351001" t="s">
        <v>118</v>
      </c>
      <c r="H351001" t="s">
        <v>119</v>
      </c>
      <c r="I351001" t="s">
        <v>120</v>
      </c>
      <c r="K351001" t="s">
        <v>121</v>
      </c>
    </row>
    <row r="351002" spans="1:13" x14ac:dyDescent="0.25">
      <c r="B351002" t="s">
        <v>122</v>
      </c>
      <c r="C351002" t="s">
        <v>123</v>
      </c>
      <c r="D351002" t="s">
        <v>124</v>
      </c>
      <c r="E351002" t="s">
        <v>125</v>
      </c>
      <c r="H351002" t="s">
        <v>126</v>
      </c>
      <c r="I351002" t="s">
        <v>127</v>
      </c>
    </row>
    <row r="351003" spans="1:13" x14ac:dyDescent="0.25">
      <c r="B351003" t="s">
        <v>128</v>
      </c>
      <c r="D351003" t="s">
        <v>129</v>
      </c>
      <c r="E351003" t="s">
        <v>130</v>
      </c>
      <c r="I351003" t="s">
        <v>131</v>
      </c>
    </row>
    <row r="351004" spans="1:13" x14ac:dyDescent="0.25">
      <c r="B351004" t="s">
        <v>132</v>
      </c>
      <c r="D351004" t="s">
        <v>133</v>
      </c>
      <c r="E351004" t="s">
        <v>134</v>
      </c>
      <c r="I351004" t="s">
        <v>135</v>
      </c>
    </row>
    <row r="351005" spans="1:13" x14ac:dyDescent="0.25">
      <c r="B351005" t="s">
        <v>136</v>
      </c>
      <c r="D351005" t="s">
        <v>137</v>
      </c>
      <c r="E351005" t="s">
        <v>138</v>
      </c>
      <c r="I351005" t="s">
        <v>139</v>
      </c>
    </row>
    <row r="351006" spans="1:13" x14ac:dyDescent="0.25">
      <c r="B351006" t="s">
        <v>140</v>
      </c>
      <c r="D351006" t="s">
        <v>141</v>
      </c>
      <c r="E351006" t="s">
        <v>142</v>
      </c>
      <c r="I351006" t="s">
        <v>143</v>
      </c>
    </row>
    <row r="351007" spans="1:13" x14ac:dyDescent="0.25">
      <c r="B351007" t="s">
        <v>144</v>
      </c>
      <c r="D351007" t="s">
        <v>145</v>
      </c>
      <c r="E351007" t="s">
        <v>146</v>
      </c>
      <c r="I351007" t="s">
        <v>147</v>
      </c>
    </row>
    <row r="351008" spans="1:13" x14ac:dyDescent="0.25">
      <c r="B351008" t="s">
        <v>148</v>
      </c>
      <c r="D351008" t="s">
        <v>149</v>
      </c>
      <c r="I351008" t="s">
        <v>150</v>
      </c>
    </row>
    <row r="351009" spans="2:9" x14ac:dyDescent="0.25">
      <c r="B351009" t="s">
        <v>151</v>
      </c>
      <c r="D351009" t="s">
        <v>152</v>
      </c>
      <c r="I351009" t="s">
        <v>153</v>
      </c>
    </row>
    <row r="351010" spans="2:9" x14ac:dyDescent="0.25">
      <c r="B351010" t="s">
        <v>154</v>
      </c>
      <c r="D351010" t="s">
        <v>155</v>
      </c>
      <c r="I351010" t="s">
        <v>156</v>
      </c>
    </row>
    <row r="351011" spans="2:9" x14ac:dyDescent="0.25">
      <c r="B351011" t="s">
        <v>157</v>
      </c>
      <c r="D351011" t="s">
        <v>158</v>
      </c>
      <c r="I351011" t="s">
        <v>159</v>
      </c>
    </row>
    <row r="351012" spans="2:9" x14ac:dyDescent="0.25">
      <c r="B351012" t="s">
        <v>160</v>
      </c>
      <c r="D351012" t="s">
        <v>161</v>
      </c>
      <c r="I351012" t="s">
        <v>162</v>
      </c>
    </row>
    <row r="351013" spans="2:9" x14ac:dyDescent="0.25">
      <c r="B351013" t="s">
        <v>163</v>
      </c>
      <c r="D351013" t="s">
        <v>164</v>
      </c>
      <c r="I351013" t="s">
        <v>165</v>
      </c>
    </row>
    <row r="351014" spans="2:9" x14ac:dyDescent="0.25">
      <c r="B351014" t="s">
        <v>166</v>
      </c>
      <c r="D351014" t="s">
        <v>167</v>
      </c>
      <c r="I351014" t="s">
        <v>168</v>
      </c>
    </row>
    <row r="351015" spans="2:9" x14ac:dyDescent="0.25">
      <c r="B351015" t="s">
        <v>169</v>
      </c>
      <c r="D351015" t="s">
        <v>170</v>
      </c>
      <c r="I351015" t="s">
        <v>171</v>
      </c>
    </row>
    <row r="351016" spans="2:9" x14ac:dyDescent="0.25">
      <c r="B351016" t="s">
        <v>172</v>
      </c>
      <c r="D351016" t="s">
        <v>173</v>
      </c>
      <c r="I351016" t="s">
        <v>174</v>
      </c>
    </row>
    <row r="351017" spans="2:9" x14ac:dyDescent="0.25">
      <c r="B351017" t="s">
        <v>175</v>
      </c>
      <c r="D351017" t="s">
        <v>123</v>
      </c>
      <c r="I351017" t="s">
        <v>176</v>
      </c>
    </row>
    <row r="351018" spans="2:9" x14ac:dyDescent="0.25">
      <c r="B351018" t="s">
        <v>177</v>
      </c>
      <c r="I351018" t="s">
        <v>178</v>
      </c>
    </row>
    <row r="351019" spans="2:9" x14ac:dyDescent="0.25">
      <c r="B351019" t="s">
        <v>179</v>
      </c>
      <c r="I351019" t="s">
        <v>180</v>
      </c>
    </row>
    <row r="351020" spans="2:9" x14ac:dyDescent="0.25">
      <c r="B351020" t="s">
        <v>181</v>
      </c>
      <c r="I351020" t="s">
        <v>182</v>
      </c>
    </row>
    <row r="351021" spans="2:9" x14ac:dyDescent="0.25">
      <c r="B351021" t="s">
        <v>183</v>
      </c>
      <c r="I351021" t="s">
        <v>184</v>
      </c>
    </row>
    <row r="351022" spans="2:9" x14ac:dyDescent="0.25">
      <c r="B351022" t="s">
        <v>185</v>
      </c>
      <c r="I351022" t="s">
        <v>186</v>
      </c>
    </row>
    <row r="351023" spans="2:9" x14ac:dyDescent="0.25">
      <c r="B351023" t="s">
        <v>187</v>
      </c>
      <c r="I351023" t="s">
        <v>188</v>
      </c>
    </row>
    <row r="351024" spans="2:9" x14ac:dyDescent="0.25">
      <c r="B351024" t="s">
        <v>189</v>
      </c>
      <c r="I351024" t="s">
        <v>190</v>
      </c>
    </row>
    <row r="351025" spans="2:9" x14ac:dyDescent="0.25">
      <c r="B351025" t="s">
        <v>191</v>
      </c>
      <c r="I351025" t="s">
        <v>192</v>
      </c>
    </row>
    <row r="351026" spans="2:9" x14ac:dyDescent="0.25">
      <c r="B351026" t="s">
        <v>193</v>
      </c>
      <c r="I351026" t="s">
        <v>194</v>
      </c>
    </row>
    <row r="351027" spans="2:9" x14ac:dyDescent="0.25">
      <c r="B351027" t="s">
        <v>195</v>
      </c>
      <c r="I351027" t="s">
        <v>196</v>
      </c>
    </row>
    <row r="351028" spans="2:9" x14ac:dyDescent="0.25">
      <c r="B351028" t="s">
        <v>197</v>
      </c>
      <c r="I351028" t="s">
        <v>198</v>
      </c>
    </row>
    <row r="351029" spans="2:9" x14ac:dyDescent="0.25">
      <c r="B351029" t="s">
        <v>199</v>
      </c>
      <c r="I351029" t="s">
        <v>200</v>
      </c>
    </row>
    <row r="351030" spans="2:9" x14ac:dyDescent="0.25">
      <c r="B351030" t="s">
        <v>201</v>
      </c>
      <c r="I351030" t="s">
        <v>202</v>
      </c>
    </row>
    <row r="351031" spans="2:9" x14ac:dyDescent="0.25">
      <c r="B351031" t="s">
        <v>203</v>
      </c>
      <c r="I351031" t="s">
        <v>204</v>
      </c>
    </row>
    <row r="351032" spans="2:9" x14ac:dyDescent="0.25">
      <c r="B351032" t="s">
        <v>205</v>
      </c>
      <c r="I351032" t="s">
        <v>206</v>
      </c>
    </row>
    <row r="351033" spans="2:9" x14ac:dyDescent="0.25">
      <c r="B351033" t="s">
        <v>207</v>
      </c>
      <c r="I351033" t="s">
        <v>208</v>
      </c>
    </row>
    <row r="351034" spans="2:9" x14ac:dyDescent="0.25">
      <c r="B351034" t="s">
        <v>209</v>
      </c>
      <c r="I351034" t="s">
        <v>210</v>
      </c>
    </row>
    <row r="351035" spans="2:9" x14ac:dyDescent="0.25">
      <c r="B351035" t="s">
        <v>211</v>
      </c>
      <c r="I351035" t="s">
        <v>212</v>
      </c>
    </row>
    <row r="351036" spans="2:9" x14ac:dyDescent="0.25">
      <c r="B351036" t="s">
        <v>213</v>
      </c>
      <c r="I351036" t="s">
        <v>214</v>
      </c>
    </row>
    <row r="351037" spans="2:9" x14ac:dyDescent="0.25">
      <c r="B351037" t="s">
        <v>215</v>
      </c>
      <c r="I351037" t="s">
        <v>216</v>
      </c>
    </row>
    <row r="351038" spans="2:9" x14ac:dyDescent="0.25">
      <c r="B351038" t="s">
        <v>217</v>
      </c>
      <c r="I351038" t="s">
        <v>218</v>
      </c>
    </row>
    <row r="351039" spans="2:9" x14ac:dyDescent="0.25">
      <c r="B351039" t="s">
        <v>219</v>
      </c>
      <c r="I351039" t="s">
        <v>220</v>
      </c>
    </row>
    <row r="351040" spans="2:9" x14ac:dyDescent="0.25">
      <c r="B351040" t="s">
        <v>221</v>
      </c>
      <c r="I351040" t="s">
        <v>222</v>
      </c>
    </row>
    <row r="351041" spans="2:9" x14ac:dyDescent="0.25">
      <c r="B351041" t="s">
        <v>223</v>
      </c>
      <c r="I351041" t="s">
        <v>224</v>
      </c>
    </row>
    <row r="351042" spans="2:9" x14ac:dyDescent="0.25">
      <c r="B351042" t="s">
        <v>225</v>
      </c>
      <c r="I351042" t="s">
        <v>226</v>
      </c>
    </row>
    <row r="351043" spans="2:9" x14ac:dyDescent="0.25">
      <c r="B351043" t="s">
        <v>227</v>
      </c>
      <c r="I351043" t="s">
        <v>228</v>
      </c>
    </row>
    <row r="351044" spans="2:9" x14ac:dyDescent="0.25">
      <c r="B351044" t="s">
        <v>229</v>
      </c>
      <c r="I351044" t="s">
        <v>230</v>
      </c>
    </row>
    <row r="351045" spans="2:9" x14ac:dyDescent="0.25">
      <c r="B351045" t="s">
        <v>231</v>
      </c>
      <c r="I351045" t="s">
        <v>232</v>
      </c>
    </row>
    <row r="351046" spans="2:9" x14ac:dyDescent="0.25">
      <c r="B351046" t="s">
        <v>233</v>
      </c>
      <c r="I351046" t="s">
        <v>234</v>
      </c>
    </row>
    <row r="351047" spans="2:9" x14ac:dyDescent="0.25">
      <c r="B351047" t="s">
        <v>235</v>
      </c>
      <c r="I351047" t="s">
        <v>236</v>
      </c>
    </row>
    <row r="351048" spans="2:9" x14ac:dyDescent="0.25">
      <c r="I351048" t="s">
        <v>237</v>
      </c>
    </row>
    <row r="351049" spans="2:9" x14ac:dyDescent="0.25">
      <c r="I351049" t="s">
        <v>238</v>
      </c>
    </row>
    <row r="351050" spans="2:9" x14ac:dyDescent="0.25">
      <c r="I351050" t="s">
        <v>239</v>
      </c>
    </row>
    <row r="351051" spans="2:9" x14ac:dyDescent="0.25">
      <c r="I351051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E58C259F-E3FC-4E14-8FD5-6232BF507614}">
      <formula1>$H$350908:$H$350914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806B3268-9F1B-4B3C-AF37-62E174E3DDFE}">
      <formula1>$I$350908:$I$350963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35F7E532-BF90-4A32-A983-A874DB21081F}">
      <formula1>$J$350908:$J$350912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BBDE173-09AA-45D0-A839-F37A2ED8485F}">
      <formula1>$K$350908:$K$350913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A8C7A554-B6D2-4BD0-BA3D-C4FA8785116B}">
      <formula1>$E$350908:$E$350919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C18C598C-C5D1-4931-AB2D-0DC886EFCC84}">
      <formula1>$K$350908:$K$350913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2FDBCBB5-573A-4D62-9DC0-78D102CD28B9}">
      <formula1>$E$350908:$E$350919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DFA544A-66A0-4D9B-A930-EF0B49B68810}">
      <formula1>$L$350908:$L$350911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A2185076-392D-4828-B198-7B717C11B658}">
      <formula1>$M$350908:$M$350912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81C9427-9532-453E-9AF6-2AF3DDD02003}">
      <formula1>$E$350913:$E$350924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FC65F74E-1B3E-4558-A6B5-D96E177CD94D}">
      <formula1>$G$350913:$G$350918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FAA04713-B560-4B94-9FE4-571D1106EC01}">
      <formula1>$F$350913:$F$350917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A5B6A1C3-BF82-4F99-864E-5BD4CA90E88E}">
      <formula1>$E$350913:$E$350924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A6FF1818-8C89-435A-A0FA-2541CC04C595}">
      <formula1>$A$350913:$A$350915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436D94E8-785A-4C5F-BADD-140B3B35B122}">
      <formula1>$D$350913:$D$350934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A56B1A6D-B2B8-4BC2-B7C0-640D9131BB50}">
      <formula1>$C$350913:$C$350919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9BB8CD83-A4C2-44F2-B597-64032B33B3F6}">
      <formula1>$B$350913:$B$350964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EBF589D1-9516-47B7-8FC2-BC793B8A8DF2}">
      <formula1>$A$350913:$A$350915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3"/>
  <sheetViews>
    <sheetView workbookViewId="0">
      <selection activeCell="AK12" sqref="AK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44681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6" t="s">
        <v>241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329</v>
      </c>
      <c r="F11" s="14">
        <v>44659</v>
      </c>
      <c r="G11" s="4" t="s">
        <v>318</v>
      </c>
      <c r="H11" s="4">
        <v>3043562</v>
      </c>
      <c r="I11" s="4" t="s">
        <v>319</v>
      </c>
      <c r="J11" s="4" t="s">
        <v>148</v>
      </c>
      <c r="K11" s="4" t="s">
        <v>248</v>
      </c>
      <c r="L11" s="4" t="s">
        <v>67</v>
      </c>
      <c r="M11" s="4" t="s">
        <v>323</v>
      </c>
      <c r="N11" s="4">
        <v>65542900</v>
      </c>
      <c r="O11" s="4" t="s">
        <v>81</v>
      </c>
      <c r="P11" s="4">
        <v>0</v>
      </c>
      <c r="Q11" s="10" t="s">
        <v>146</v>
      </c>
      <c r="R11" s="4" t="s">
        <v>86</v>
      </c>
      <c r="S11" s="4" t="s">
        <v>75</v>
      </c>
      <c r="T11" s="4"/>
      <c r="U11" s="4">
        <v>900237310</v>
      </c>
      <c r="V11" s="13" t="s">
        <v>85</v>
      </c>
      <c r="W11" s="4" t="s">
        <v>67</v>
      </c>
      <c r="X11" s="15" t="s">
        <v>324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41779694</v>
      </c>
      <c r="AH11" s="4"/>
      <c r="AI11" s="4" t="s">
        <v>146</v>
      </c>
      <c r="AJ11" s="4" t="s">
        <v>67</v>
      </c>
      <c r="AK11" s="4" t="s">
        <v>330</v>
      </c>
      <c r="AL11" s="4">
        <v>304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14">
        <v>44659</v>
      </c>
      <c r="AS11" s="14">
        <v>44965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18" t="s">
        <v>341</v>
      </c>
    </row>
    <row r="12" spans="1:51" ht="15.75" thickBot="1" x14ac:dyDescent="0.3">
      <c r="A12" s="1">
        <v>2</v>
      </c>
      <c r="B12" t="s">
        <v>327</v>
      </c>
      <c r="C12" s="4" t="s">
        <v>69</v>
      </c>
      <c r="D12" s="4" t="s">
        <v>67</v>
      </c>
      <c r="E12" s="4" t="s">
        <v>331</v>
      </c>
      <c r="F12" s="14">
        <v>44459</v>
      </c>
      <c r="G12" s="4" t="s">
        <v>318</v>
      </c>
      <c r="H12" s="4">
        <v>3043562</v>
      </c>
      <c r="I12" s="4" t="s">
        <v>319</v>
      </c>
      <c r="J12" s="4" t="s">
        <v>82</v>
      </c>
      <c r="K12" s="4" t="s">
        <v>264</v>
      </c>
      <c r="L12" s="4" t="s">
        <v>67</v>
      </c>
      <c r="M12" s="21" t="s">
        <v>332</v>
      </c>
      <c r="N12" s="4">
        <v>80000000</v>
      </c>
      <c r="O12" s="4" t="s">
        <v>81</v>
      </c>
      <c r="P12" s="4">
        <v>0</v>
      </c>
      <c r="Q12" s="4" t="s">
        <v>146</v>
      </c>
      <c r="R12" s="4" t="s">
        <v>86</v>
      </c>
      <c r="S12" s="4" t="s">
        <v>75</v>
      </c>
      <c r="T12" s="4"/>
      <c r="U12" s="16">
        <v>899999603</v>
      </c>
      <c r="V12" s="13" t="s">
        <v>108</v>
      </c>
      <c r="W12" s="4" t="s">
        <v>67</v>
      </c>
      <c r="X12" s="6" t="s">
        <v>321</v>
      </c>
      <c r="Y12" s="13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 t="s">
        <v>67</v>
      </c>
      <c r="AF12" s="13" t="s">
        <v>99</v>
      </c>
      <c r="AG12" s="6">
        <v>80762071</v>
      </c>
      <c r="AH12" s="4"/>
      <c r="AI12" s="6" t="s">
        <v>146</v>
      </c>
      <c r="AJ12" s="4" t="s">
        <v>67</v>
      </c>
      <c r="AK12" s="4" t="s">
        <v>333</v>
      </c>
      <c r="AL12" s="11">
        <v>180</v>
      </c>
      <c r="AM12" s="6" t="s">
        <v>103</v>
      </c>
      <c r="AN12" s="4">
        <v>0</v>
      </c>
      <c r="AO12" s="4" t="s">
        <v>93</v>
      </c>
      <c r="AP12" s="4">
        <v>0</v>
      </c>
      <c r="AQ12" s="4">
        <v>32</v>
      </c>
      <c r="AR12" s="14">
        <v>44502</v>
      </c>
      <c r="AS12" s="14">
        <v>44683</v>
      </c>
      <c r="AT12" s="3" t="s">
        <v>67</v>
      </c>
      <c r="AU12" s="18">
        <v>65</v>
      </c>
      <c r="AV12" s="18">
        <v>65</v>
      </c>
      <c r="AW12" s="18">
        <v>10</v>
      </c>
      <c r="AX12" s="18">
        <v>10</v>
      </c>
      <c r="AY12" s="18" t="s">
        <v>348</v>
      </c>
    </row>
    <row r="13" spans="1:51" ht="15.75" thickBot="1" x14ac:dyDescent="0.3">
      <c r="A13" s="1">
        <v>3</v>
      </c>
      <c r="B13" t="s">
        <v>328</v>
      </c>
      <c r="C13" s="4" t="s">
        <v>69</v>
      </c>
      <c r="D13" s="4" t="s">
        <v>67</v>
      </c>
      <c r="E13" s="4" t="s">
        <v>334</v>
      </c>
      <c r="F13" s="14">
        <v>42513</v>
      </c>
      <c r="G13" s="4" t="s">
        <v>318</v>
      </c>
      <c r="H13" s="4">
        <v>3043562</v>
      </c>
      <c r="I13" s="4" t="s">
        <v>319</v>
      </c>
      <c r="J13" s="4" t="s">
        <v>177</v>
      </c>
      <c r="K13" s="4" t="s">
        <v>264</v>
      </c>
      <c r="L13" s="4" t="s">
        <v>67</v>
      </c>
      <c r="M13" s="4" t="s">
        <v>325</v>
      </c>
      <c r="N13" s="17">
        <v>10022400</v>
      </c>
      <c r="O13" s="4" t="s">
        <v>81</v>
      </c>
      <c r="P13" s="4">
        <v>0</v>
      </c>
      <c r="Q13" s="4" t="s">
        <v>146</v>
      </c>
      <c r="R13" s="13" t="s">
        <v>86</v>
      </c>
      <c r="S13" s="4" t="s">
        <v>75</v>
      </c>
      <c r="T13" s="4"/>
      <c r="U13" s="4">
        <v>900492151</v>
      </c>
      <c r="V13" s="4" t="s">
        <v>142</v>
      </c>
      <c r="W13" s="4" t="s">
        <v>67</v>
      </c>
      <c r="X13" s="15" t="s">
        <v>326</v>
      </c>
      <c r="Y13" s="13" t="s">
        <v>90</v>
      </c>
      <c r="Z13" s="4" t="s">
        <v>121</v>
      </c>
      <c r="AA13" s="4"/>
      <c r="AB13" s="4"/>
      <c r="AC13" s="4" t="s">
        <v>146</v>
      </c>
      <c r="AD13" s="4" t="s">
        <v>67</v>
      </c>
      <c r="AE13" s="4" t="s">
        <v>67</v>
      </c>
      <c r="AF13" s="13" t="s">
        <v>99</v>
      </c>
      <c r="AG13" s="4">
        <v>38258964</v>
      </c>
      <c r="AH13" s="4"/>
      <c r="AI13" s="4" t="s">
        <v>146</v>
      </c>
      <c r="AJ13" s="4" t="s">
        <v>67</v>
      </c>
      <c r="AK13" s="4" t="s">
        <v>322</v>
      </c>
      <c r="AL13" s="4">
        <v>360</v>
      </c>
      <c r="AM13" s="4" t="s">
        <v>103</v>
      </c>
      <c r="AN13" s="4">
        <v>0</v>
      </c>
      <c r="AO13" s="4" t="s">
        <v>104</v>
      </c>
      <c r="AP13" s="4">
        <v>26775000</v>
      </c>
      <c r="AQ13" s="4">
        <v>365</v>
      </c>
      <c r="AR13" s="14">
        <v>44704</v>
      </c>
      <c r="AS13" s="14">
        <v>45069</v>
      </c>
      <c r="AT13" s="3" t="s">
        <v>67</v>
      </c>
      <c r="AU13" s="18">
        <v>100</v>
      </c>
      <c r="AV13" s="18">
        <v>100</v>
      </c>
      <c r="AW13" s="18">
        <v>100</v>
      </c>
      <c r="AX13" s="18">
        <v>100</v>
      </c>
      <c r="AY13" s="18" t="s">
        <v>335</v>
      </c>
    </row>
    <row r="14" spans="1:5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0993" spans="1:10" x14ac:dyDescent="0.25">
      <c r="A350993" t="s">
        <v>69</v>
      </c>
      <c r="B350993" t="s">
        <v>70</v>
      </c>
      <c r="C350993" t="s">
        <v>242</v>
      </c>
      <c r="D350993" t="s">
        <v>73</v>
      </c>
      <c r="E350993" t="s">
        <v>74</v>
      </c>
      <c r="F350993" t="s">
        <v>75</v>
      </c>
      <c r="G350993" t="s">
        <v>78</v>
      </c>
      <c r="H350993" t="s">
        <v>75</v>
      </c>
      <c r="I350993" t="s">
        <v>79</v>
      </c>
      <c r="J350993" t="s">
        <v>80</v>
      </c>
    </row>
    <row r="350994" spans="1:10" x14ac:dyDescent="0.25">
      <c r="A350994" t="s">
        <v>81</v>
      </c>
      <c r="B350994" t="s">
        <v>82</v>
      </c>
      <c r="C350994" t="s">
        <v>243</v>
      </c>
      <c r="D350994" t="s">
        <v>85</v>
      </c>
      <c r="E350994" t="s">
        <v>86</v>
      </c>
      <c r="F350994" t="s">
        <v>87</v>
      </c>
      <c r="G350994" t="s">
        <v>90</v>
      </c>
      <c r="H350994" t="s">
        <v>91</v>
      </c>
      <c r="I350994" t="s">
        <v>92</v>
      </c>
      <c r="J350994" t="s">
        <v>93</v>
      </c>
    </row>
    <row r="350995" spans="1:10" x14ac:dyDescent="0.25">
      <c r="B350995" t="s">
        <v>94</v>
      </c>
      <c r="C350995" t="s">
        <v>244</v>
      </c>
      <c r="D350995" t="s">
        <v>97</v>
      </c>
      <c r="E350995" t="s">
        <v>98</v>
      </c>
      <c r="F350995" t="s">
        <v>99</v>
      </c>
      <c r="G350995" t="s">
        <v>102</v>
      </c>
      <c r="H350995" t="s">
        <v>99</v>
      </c>
      <c r="I350995" t="s">
        <v>103</v>
      </c>
      <c r="J350995" t="s">
        <v>104</v>
      </c>
    </row>
    <row r="350996" spans="1:10" x14ac:dyDescent="0.25">
      <c r="B350996" t="s">
        <v>105</v>
      </c>
      <c r="C350996" t="s">
        <v>245</v>
      </c>
      <c r="D350996" t="s">
        <v>108</v>
      </c>
      <c r="E350996" t="s">
        <v>109</v>
      </c>
      <c r="F350996" t="s">
        <v>110</v>
      </c>
      <c r="G350996" t="s">
        <v>109</v>
      </c>
      <c r="H350996" t="s">
        <v>110</v>
      </c>
      <c r="J350996" t="s">
        <v>113</v>
      </c>
    </row>
    <row r="350997" spans="1:10" x14ac:dyDescent="0.25">
      <c r="B350997" t="s">
        <v>114</v>
      </c>
      <c r="C350997" t="s">
        <v>246</v>
      </c>
      <c r="D350997" t="s">
        <v>117</v>
      </c>
      <c r="F350997" t="s">
        <v>118</v>
      </c>
      <c r="H350997" t="s">
        <v>121</v>
      </c>
    </row>
    <row r="350998" spans="1:10" x14ac:dyDescent="0.25">
      <c r="B350998" t="s">
        <v>122</v>
      </c>
      <c r="C350998" t="s">
        <v>247</v>
      </c>
      <c r="D350998" t="s">
        <v>125</v>
      </c>
    </row>
    <row r="350999" spans="1:10" x14ac:dyDescent="0.25">
      <c r="B350999" t="s">
        <v>128</v>
      </c>
      <c r="C350999" t="s">
        <v>248</v>
      </c>
      <c r="D350999" t="s">
        <v>130</v>
      </c>
    </row>
    <row r="351000" spans="1:10" x14ac:dyDescent="0.25">
      <c r="B351000" t="s">
        <v>132</v>
      </c>
      <c r="C351000" t="s">
        <v>249</v>
      </c>
      <c r="D351000" t="s">
        <v>134</v>
      </c>
    </row>
    <row r="351001" spans="1:10" x14ac:dyDescent="0.25">
      <c r="B351001" t="s">
        <v>136</v>
      </c>
      <c r="C351001" t="s">
        <v>250</v>
      </c>
      <c r="D351001" t="s">
        <v>138</v>
      </c>
    </row>
    <row r="351002" spans="1:10" x14ac:dyDescent="0.25">
      <c r="B351002" t="s">
        <v>140</v>
      </c>
      <c r="C351002" t="s">
        <v>251</v>
      </c>
      <c r="D351002" t="s">
        <v>142</v>
      </c>
    </row>
    <row r="351003" spans="1:10" x14ac:dyDescent="0.25">
      <c r="B351003" t="s">
        <v>144</v>
      </c>
      <c r="C351003" t="s">
        <v>252</v>
      </c>
      <c r="D351003" t="s">
        <v>146</v>
      </c>
    </row>
    <row r="351004" spans="1:10" x14ac:dyDescent="0.25">
      <c r="B351004" t="s">
        <v>148</v>
      </c>
      <c r="C351004" t="s">
        <v>253</v>
      </c>
    </row>
    <row r="351005" spans="1:10" x14ac:dyDescent="0.25">
      <c r="B351005" t="s">
        <v>151</v>
      </c>
      <c r="C351005" t="s">
        <v>254</v>
      </c>
    </row>
    <row r="351006" spans="1:10" x14ac:dyDescent="0.25">
      <c r="B351006" t="s">
        <v>154</v>
      </c>
      <c r="C351006" t="s">
        <v>255</v>
      </c>
    </row>
    <row r="351007" spans="1:10" x14ac:dyDescent="0.25">
      <c r="B351007" t="s">
        <v>157</v>
      </c>
      <c r="C351007" t="s">
        <v>256</v>
      </c>
    </row>
    <row r="351008" spans="1:10" x14ac:dyDescent="0.25">
      <c r="B351008" t="s">
        <v>160</v>
      </c>
      <c r="C351008" t="s">
        <v>257</v>
      </c>
    </row>
    <row r="351009" spans="2:3" x14ac:dyDescent="0.25">
      <c r="B351009" t="s">
        <v>163</v>
      </c>
      <c r="C351009" t="s">
        <v>258</v>
      </c>
    </row>
    <row r="351010" spans="2:3" x14ac:dyDescent="0.25">
      <c r="B351010" t="s">
        <v>166</v>
      </c>
      <c r="C351010" t="s">
        <v>259</v>
      </c>
    </row>
    <row r="351011" spans="2:3" x14ac:dyDescent="0.25">
      <c r="B351011" t="s">
        <v>169</v>
      </c>
      <c r="C351011" t="s">
        <v>260</v>
      </c>
    </row>
    <row r="351012" spans="2:3" x14ac:dyDescent="0.25">
      <c r="B351012" t="s">
        <v>172</v>
      </c>
      <c r="C351012" t="s">
        <v>261</v>
      </c>
    </row>
    <row r="351013" spans="2:3" x14ac:dyDescent="0.25">
      <c r="B351013" t="s">
        <v>175</v>
      </c>
      <c r="C351013" t="s">
        <v>262</v>
      </c>
    </row>
    <row r="351014" spans="2:3" x14ac:dyDescent="0.25">
      <c r="B351014" t="s">
        <v>177</v>
      </c>
      <c r="C351014" t="s">
        <v>263</v>
      </c>
    </row>
    <row r="351015" spans="2:3" x14ac:dyDescent="0.25">
      <c r="B351015" t="s">
        <v>179</v>
      </c>
      <c r="C351015" t="s">
        <v>264</v>
      </c>
    </row>
    <row r="351016" spans="2:3" x14ac:dyDescent="0.25">
      <c r="B351016" t="s">
        <v>181</v>
      </c>
      <c r="C351016" t="s">
        <v>265</v>
      </c>
    </row>
    <row r="351017" spans="2:3" x14ac:dyDescent="0.25">
      <c r="B351017" t="s">
        <v>183</v>
      </c>
      <c r="C351017" t="s">
        <v>266</v>
      </c>
    </row>
    <row r="351018" spans="2:3" x14ac:dyDescent="0.25">
      <c r="B351018" t="s">
        <v>185</v>
      </c>
      <c r="C351018" t="s">
        <v>267</v>
      </c>
    </row>
    <row r="351019" spans="2:3" x14ac:dyDescent="0.25">
      <c r="B351019" t="s">
        <v>187</v>
      </c>
      <c r="C351019" t="s">
        <v>268</v>
      </c>
    </row>
    <row r="351020" spans="2:3" x14ac:dyDescent="0.25">
      <c r="B351020" t="s">
        <v>189</v>
      </c>
      <c r="C351020" t="s">
        <v>269</v>
      </c>
    </row>
    <row r="351021" spans="2:3" x14ac:dyDescent="0.25">
      <c r="B351021" t="s">
        <v>191</v>
      </c>
      <c r="C351021" t="s">
        <v>270</v>
      </c>
    </row>
    <row r="351022" spans="2:3" x14ac:dyDescent="0.25">
      <c r="B351022" t="s">
        <v>193</v>
      </c>
      <c r="C351022" t="s">
        <v>271</v>
      </c>
    </row>
    <row r="351023" spans="2:3" x14ac:dyDescent="0.25">
      <c r="B351023" t="s">
        <v>195</v>
      </c>
      <c r="C351023" t="s">
        <v>123</v>
      </c>
    </row>
    <row r="351024" spans="2:3" x14ac:dyDescent="0.25">
      <c r="B351024" t="s">
        <v>197</v>
      </c>
    </row>
    <row r="351025" spans="2:2" x14ac:dyDescent="0.25">
      <c r="B351025" t="s">
        <v>199</v>
      </c>
    </row>
    <row r="351026" spans="2:2" x14ac:dyDescent="0.25">
      <c r="B351026" t="s">
        <v>201</v>
      </c>
    </row>
    <row r="351027" spans="2:2" x14ac:dyDescent="0.25">
      <c r="B351027" t="s">
        <v>203</v>
      </c>
    </row>
    <row r="351028" spans="2:2" x14ac:dyDescent="0.25">
      <c r="B351028" t="s">
        <v>205</v>
      </c>
    </row>
    <row r="351029" spans="2:2" x14ac:dyDescent="0.25">
      <c r="B351029" t="s">
        <v>207</v>
      </c>
    </row>
    <row r="351030" spans="2:2" x14ac:dyDescent="0.25">
      <c r="B351030" t="s">
        <v>209</v>
      </c>
    </row>
    <row r="351031" spans="2:2" x14ac:dyDescent="0.25">
      <c r="B351031" t="s">
        <v>211</v>
      </c>
    </row>
    <row r="351032" spans="2:2" x14ac:dyDescent="0.25">
      <c r="B351032" t="s">
        <v>213</v>
      </c>
    </row>
    <row r="351033" spans="2:2" x14ac:dyDescent="0.25">
      <c r="B351033" t="s">
        <v>215</v>
      </c>
    </row>
    <row r="351034" spans="2:2" x14ac:dyDescent="0.25">
      <c r="B351034" t="s">
        <v>217</v>
      </c>
    </row>
    <row r="351035" spans="2:2" x14ac:dyDescent="0.25">
      <c r="B351035" t="s">
        <v>219</v>
      </c>
    </row>
    <row r="351036" spans="2:2" x14ac:dyDescent="0.25">
      <c r="B351036" t="s">
        <v>221</v>
      </c>
    </row>
    <row r="351037" spans="2:2" x14ac:dyDescent="0.25">
      <c r="B351037" t="s">
        <v>223</v>
      </c>
    </row>
    <row r="351038" spans="2:2" x14ac:dyDescent="0.25">
      <c r="B351038" t="s">
        <v>225</v>
      </c>
    </row>
    <row r="351039" spans="2:2" x14ac:dyDescent="0.25">
      <c r="B351039" t="s">
        <v>227</v>
      </c>
    </row>
    <row r="351040" spans="2:2" x14ac:dyDescent="0.25">
      <c r="B351040" t="s">
        <v>229</v>
      </c>
    </row>
    <row r="351041" spans="2:2" x14ac:dyDescent="0.25">
      <c r="B351041" t="s">
        <v>231</v>
      </c>
    </row>
    <row r="351042" spans="2:2" x14ac:dyDescent="0.25">
      <c r="B351042" t="s">
        <v>233</v>
      </c>
    </row>
    <row r="351043" spans="2:2" x14ac:dyDescent="0.25">
      <c r="B351043" t="s">
        <v>235</v>
      </c>
    </row>
  </sheetData>
  <sheetProtection sheet="1" objects="1" scenarios="1" selectLockedCells="1" selectUnlockedCells="1"/>
  <mergeCells count="1">
    <mergeCell ref="B8:AY8"/>
  </mergeCells>
  <dataValidations count="5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00000000-0002-0000-0100-000007000000}">
      <formula1>$B$350992:$B$351043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$C$350992:$C$351023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$E$350992:$E$350996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$F$350992:$F$350997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 U13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$G$350992:$G$350996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 AK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 AM13" xr:uid="{00000000-0002-0000-0100-000024000000}">
      <formula1>$I$350992:$I$350995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" xr:uid="{00000000-0002-0000-0100-000026000000}">
      <formula1>$J$350992:$J$350996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 AV13:AX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00000000-0002-0000-0100-00003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2:AK13" xr:uid="{5967AE3E-F5C4-4538-813B-BE94E47CED2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4D907660-07CA-47C0-866E-570324F3E73E}">
      <formula1>$A$350954:$A$350956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A179A3EC-0E0C-4895-B1C6-59712CEAB805}">
      <formula1>$A$350954:$A$350956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BF77E88-65D4-4797-A285-2F9407CF160A}">
      <formula1>$D$350959:$D$350970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FE5F8C16-2478-4A9D-9977-899723815871}">
      <formula1>$H$350959:$H$350964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8A39CCC4-BCF5-4DED-980D-93A3AB68BA11}">
      <formula1>$D$350959:$D$350970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3" xr:uid="{1EFF15D2-04FD-42B1-9071-95A8AC1F3148}">
      <formula1>$E$350993:$E$350997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E3060698-DDA9-4EBC-8497-044640BBEB7D}">
      <formula1>$D$350993:$D$351004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:Y13" xr:uid="{30AA9BA6-47ED-4DE3-9594-901B3BFCBCC4}">
      <formula1>$G$350993:$G$350997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:AF13" xr:uid="{81F9B615-6D08-4819-B14B-018BFD3B604F}">
      <formula1>$H$350993:$H$350998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3" xr:uid="{57CCA3B8-0A62-4C0A-9611-C0F19E70A315}">
      <formula1>$J$350993:$J$350997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8B5434E1-2B90-4C5A-A4DF-CDF71A55BEC8}">
      <formula1>$J$350978:$J$350982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35BE8A08-4630-4D19-886D-3D02BE1FDE96}">
      <formula1>$D$350951:$D$350962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7305D8EF-07EF-41A6-BAB3-90B204AE732A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" xr:uid="{EC461DA6-6B52-4EBE-B80F-F12BFD793286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3" xr:uid="{A016462E-894F-44D3-8ADA-8734347C9E46}">
      <formula1>$F$350985:$F$350990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5785977F-CE26-4AE2-BD1E-62CF77F7D9AE}">
      <formula1>$I$350955:$I$350958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D537EEE9-8AC0-4112-894C-E7842881BFFA}">
      <formula1>$D$350928:$D$350939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" xr:uid="{60F9E223-A9C9-4073-A2EC-F46E47104655}">
      <formula1>$D$350985:$D$350996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9"/>
  <sheetViews>
    <sheetView topLeftCell="N1" workbookViewId="0">
      <selection activeCell="Q16" sqref="Q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6" t="s">
        <v>273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9995</v>
      </c>
      <c r="G11" s="4" t="s">
        <v>318</v>
      </c>
      <c r="H11" s="4">
        <v>3043562</v>
      </c>
      <c r="I11" s="4" t="s">
        <v>319</v>
      </c>
      <c r="J11" s="3">
        <v>44652</v>
      </c>
      <c r="K11" s="4" t="s">
        <v>86</v>
      </c>
      <c r="L11" s="4" t="s">
        <v>75</v>
      </c>
      <c r="M11" s="4"/>
      <c r="N11" s="4">
        <v>901481835</v>
      </c>
      <c r="O11" s="4" t="s">
        <v>117</v>
      </c>
      <c r="P11" s="4" t="s">
        <v>67</v>
      </c>
      <c r="Q11" s="4" t="s">
        <v>342</v>
      </c>
      <c r="R11" s="4" t="s">
        <v>343</v>
      </c>
      <c r="S11" s="4">
        <v>24604800</v>
      </c>
      <c r="T11" s="4">
        <v>90</v>
      </c>
      <c r="U11" s="4" t="s">
        <v>67</v>
      </c>
    </row>
    <row r="12" spans="1:21" ht="15.75" thickBot="1" x14ac:dyDescent="0.3">
      <c r="A12" s="1">
        <f>+A11+1</f>
        <v>2</v>
      </c>
      <c r="B12" t="s">
        <v>327</v>
      </c>
      <c r="C12" s="4" t="s">
        <v>69</v>
      </c>
      <c r="D12" s="4" t="s">
        <v>67</v>
      </c>
      <c r="E12" s="4" t="s">
        <v>281</v>
      </c>
      <c r="F12" s="4">
        <v>9996</v>
      </c>
      <c r="G12" s="4" t="s">
        <v>318</v>
      </c>
      <c r="H12" s="4">
        <v>3043562</v>
      </c>
      <c r="I12" s="4" t="s">
        <v>319</v>
      </c>
      <c r="J12" s="3">
        <v>44663</v>
      </c>
      <c r="K12" s="4" t="s">
        <v>86</v>
      </c>
      <c r="L12" s="4" t="s">
        <v>75</v>
      </c>
      <c r="M12" s="4"/>
      <c r="N12" s="4">
        <v>901444685</v>
      </c>
      <c r="O12" s="4" t="s">
        <v>142</v>
      </c>
      <c r="P12" s="4" t="s">
        <v>67</v>
      </c>
      <c r="Q12" s="4" t="s">
        <v>344</v>
      </c>
      <c r="R12" s="4" t="s">
        <v>345</v>
      </c>
      <c r="S12" s="4">
        <v>9520000</v>
      </c>
      <c r="T12" s="4">
        <v>120</v>
      </c>
      <c r="U12" s="4" t="s">
        <v>67</v>
      </c>
    </row>
    <row r="13" spans="1:21" ht="15.75" thickBot="1" x14ac:dyDescent="0.3">
      <c r="A13" s="1">
        <f t="shared" ref="A13" si="0">+A12+1</f>
        <v>3</v>
      </c>
      <c r="B13" t="s">
        <v>328</v>
      </c>
      <c r="C13" s="4" t="s">
        <v>69</v>
      </c>
      <c r="D13" s="4" t="s">
        <v>67</v>
      </c>
      <c r="E13" s="4" t="s">
        <v>280</v>
      </c>
      <c r="F13" s="4">
        <v>9999</v>
      </c>
      <c r="G13" s="4" t="s">
        <v>318</v>
      </c>
      <c r="H13" s="4">
        <v>3043562</v>
      </c>
      <c r="I13" s="4" t="s">
        <v>319</v>
      </c>
      <c r="J13" s="3">
        <v>44673</v>
      </c>
      <c r="K13" s="4" t="s">
        <v>86</v>
      </c>
      <c r="L13" s="4" t="s">
        <v>75</v>
      </c>
      <c r="M13" s="4"/>
      <c r="N13" s="4">
        <v>900834719</v>
      </c>
      <c r="O13" s="4" t="s">
        <v>73</v>
      </c>
      <c r="P13" s="4" t="s">
        <v>67</v>
      </c>
      <c r="Q13" s="4" t="s">
        <v>346</v>
      </c>
      <c r="R13" s="4" t="s">
        <v>347</v>
      </c>
      <c r="S13" s="4">
        <v>6320536</v>
      </c>
      <c r="T13" s="4">
        <v>20</v>
      </c>
      <c r="U13" s="4" t="s">
        <v>67</v>
      </c>
    </row>
    <row r="14" spans="1:21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15" spans="1:21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350999" spans="1:5" x14ac:dyDescent="0.25">
      <c r="A350999" t="s">
        <v>69</v>
      </c>
      <c r="B350999" t="s">
        <v>280</v>
      </c>
      <c r="C350999" t="s">
        <v>74</v>
      </c>
      <c r="D350999" t="s">
        <v>75</v>
      </c>
      <c r="E350999" t="s">
        <v>73</v>
      </c>
    </row>
    <row r="351000" spans="1:5" x14ac:dyDescent="0.25">
      <c r="A351000" t="s">
        <v>81</v>
      </c>
      <c r="B351000" t="s">
        <v>281</v>
      </c>
      <c r="C351000" t="s">
        <v>86</v>
      </c>
      <c r="D351000" t="s">
        <v>87</v>
      </c>
      <c r="E351000" t="s">
        <v>85</v>
      </c>
    </row>
    <row r="351001" spans="1:5" x14ac:dyDescent="0.25">
      <c r="B351001" t="s">
        <v>123</v>
      </c>
      <c r="C351001" t="s">
        <v>98</v>
      </c>
      <c r="D351001" t="s">
        <v>99</v>
      </c>
      <c r="E351001" t="s">
        <v>97</v>
      </c>
    </row>
    <row r="351002" spans="1:5" x14ac:dyDescent="0.25">
      <c r="C351002" t="s">
        <v>109</v>
      </c>
      <c r="D351002" t="s">
        <v>110</v>
      </c>
      <c r="E351002" t="s">
        <v>108</v>
      </c>
    </row>
    <row r="351003" spans="1:5" x14ac:dyDescent="0.25">
      <c r="D351003" t="s">
        <v>118</v>
      </c>
      <c r="E351003" t="s">
        <v>117</v>
      </c>
    </row>
    <row r="351004" spans="1:5" x14ac:dyDescent="0.25">
      <c r="E351004" t="s">
        <v>125</v>
      </c>
    </row>
    <row r="351005" spans="1:5" x14ac:dyDescent="0.25">
      <c r="E351005" t="s">
        <v>130</v>
      </c>
    </row>
    <row r="351006" spans="1:5" x14ac:dyDescent="0.25">
      <c r="E351006" t="s">
        <v>134</v>
      </c>
    </row>
    <row r="351007" spans="1:5" x14ac:dyDescent="0.25">
      <c r="E351007" t="s">
        <v>138</v>
      </c>
    </row>
    <row r="351008" spans="1:5" x14ac:dyDescent="0.25">
      <c r="E351008" t="s">
        <v>142</v>
      </c>
    </row>
    <row r="351009" spans="5:5" x14ac:dyDescent="0.25">
      <c r="E351009" t="s">
        <v>146</v>
      </c>
    </row>
  </sheetData>
  <sheetProtection sheet="1" objects="1" scenarios="1" selectLockedCells="1" selectUnlockedCells="1"/>
  <mergeCells count="1">
    <mergeCell ref="B8:U8"/>
  </mergeCells>
  <phoneticPr fontId="7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$A$350998:$A$351000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$B$350998:$B$351001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$C$350998:$C$351002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$D$350998:$D$351003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$E$350998:$E$351009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6"/>
  <sheetViews>
    <sheetView workbookViewId="0">
      <selection activeCell="A15" sqref="A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3.8554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32.425781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24.28515625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44681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6" t="s">
        <v>283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23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23" t="s">
        <v>47</v>
      </c>
      <c r="AC10" s="1" t="s">
        <v>48</v>
      </c>
      <c r="AD10" s="1" t="s">
        <v>49</v>
      </c>
      <c r="AE10" s="23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5.75" thickBot="1" x14ac:dyDescent="0.3">
      <c r="A11" s="1">
        <v>1</v>
      </c>
      <c r="B11" s="24" t="s">
        <v>66</v>
      </c>
      <c r="C11" s="4" t="s">
        <v>69</v>
      </c>
      <c r="D11" s="4" t="s">
        <v>67</v>
      </c>
      <c r="E11" s="4" t="s">
        <v>299</v>
      </c>
      <c r="F11" s="13" t="s">
        <v>336</v>
      </c>
      <c r="G11" s="4" t="s">
        <v>318</v>
      </c>
      <c r="H11" s="4">
        <v>3043562</v>
      </c>
      <c r="I11" s="4" t="s">
        <v>319</v>
      </c>
      <c r="J11" s="14">
        <v>44655</v>
      </c>
      <c r="K11" s="4" t="s">
        <v>70</v>
      </c>
      <c r="L11" s="13" t="s">
        <v>337</v>
      </c>
      <c r="M11" s="25">
        <v>90430020</v>
      </c>
      <c r="N11" s="13">
        <v>800034586</v>
      </c>
      <c r="O11" s="13" t="s">
        <v>97</v>
      </c>
      <c r="P11" s="13" t="s">
        <v>350</v>
      </c>
      <c r="Q11" s="13">
        <v>118</v>
      </c>
      <c r="R11" s="4" t="s">
        <v>126</v>
      </c>
      <c r="S11" s="13" t="s">
        <v>123</v>
      </c>
      <c r="T11" s="4" t="s">
        <v>90</v>
      </c>
      <c r="U11" s="4" t="s">
        <v>121</v>
      </c>
      <c r="V11" s="4"/>
      <c r="W11" s="4"/>
      <c r="X11" s="13" t="s">
        <v>146</v>
      </c>
      <c r="Y11" s="4" t="s">
        <v>67</v>
      </c>
      <c r="Z11" s="4" t="s">
        <v>67</v>
      </c>
      <c r="AA11" s="12" t="s">
        <v>99</v>
      </c>
      <c r="AB11" s="4">
        <v>80762071</v>
      </c>
      <c r="AC11" s="4"/>
      <c r="AD11" s="13" t="s">
        <v>146</v>
      </c>
      <c r="AE11" s="4" t="s">
        <v>333</v>
      </c>
      <c r="AF11" s="4">
        <v>118</v>
      </c>
      <c r="AG11" s="13" t="s">
        <v>113</v>
      </c>
      <c r="AH11" s="4">
        <v>0</v>
      </c>
      <c r="AI11" s="4">
        <v>0</v>
      </c>
      <c r="AJ11" s="19">
        <v>44655</v>
      </c>
      <c r="AK11" s="19">
        <v>44772</v>
      </c>
      <c r="AL11" s="3" t="s">
        <v>67</v>
      </c>
      <c r="AM11" s="4">
        <v>0</v>
      </c>
      <c r="AN11" s="4">
        <v>0</v>
      </c>
      <c r="AO11" s="12">
        <v>0</v>
      </c>
      <c r="AP11" s="12">
        <v>0</v>
      </c>
      <c r="AQ11" s="13" t="s">
        <v>349</v>
      </c>
    </row>
    <row r="12" spans="1:43" ht="18.75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2"/>
      <c r="N12" s="2"/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/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0"/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/>
      <c r="N13" s="2"/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62" spans="1:10" x14ac:dyDescent="0.25">
      <c r="A350962" t="s">
        <v>69</v>
      </c>
      <c r="B350962" t="s">
        <v>298</v>
      </c>
      <c r="C350962" t="s">
        <v>70</v>
      </c>
      <c r="D350962" t="s">
        <v>73</v>
      </c>
      <c r="E350962" t="s">
        <v>76</v>
      </c>
      <c r="F350962" t="s">
        <v>77</v>
      </c>
      <c r="G350962" t="s">
        <v>78</v>
      </c>
      <c r="H350962" t="s">
        <v>75</v>
      </c>
      <c r="I350962" t="s">
        <v>75</v>
      </c>
      <c r="J350962" t="s">
        <v>80</v>
      </c>
    </row>
    <row r="350963" spans="1:10" x14ac:dyDescent="0.25">
      <c r="A350963" t="s">
        <v>81</v>
      </c>
      <c r="B350963" t="s">
        <v>299</v>
      </c>
      <c r="C350963" t="s">
        <v>82</v>
      </c>
      <c r="D350963" t="s">
        <v>85</v>
      </c>
      <c r="E350963" t="s">
        <v>88</v>
      </c>
      <c r="F350963" t="s">
        <v>89</v>
      </c>
      <c r="G350963" t="s">
        <v>90</v>
      </c>
      <c r="H350963" t="s">
        <v>91</v>
      </c>
      <c r="I350963" t="s">
        <v>300</v>
      </c>
      <c r="J350963" t="s">
        <v>93</v>
      </c>
    </row>
    <row r="350964" spans="1:10" x14ac:dyDescent="0.25">
      <c r="B350964" t="s">
        <v>123</v>
      </c>
      <c r="C350964" t="s">
        <v>94</v>
      </c>
      <c r="D350964" t="s">
        <v>97</v>
      </c>
      <c r="E350964" t="s">
        <v>100</v>
      </c>
      <c r="F350964" t="s">
        <v>101</v>
      </c>
      <c r="G350964" t="s">
        <v>102</v>
      </c>
      <c r="H350964" t="s">
        <v>99</v>
      </c>
      <c r="I350964" t="s">
        <v>99</v>
      </c>
      <c r="J350964" t="s">
        <v>104</v>
      </c>
    </row>
    <row r="350965" spans="1:10" x14ac:dyDescent="0.25">
      <c r="C350965" t="s">
        <v>105</v>
      </c>
      <c r="D350965" t="s">
        <v>108</v>
      </c>
      <c r="E350965" t="s">
        <v>111</v>
      </c>
      <c r="F350965" t="s">
        <v>112</v>
      </c>
      <c r="G350965" t="s">
        <v>109</v>
      </c>
      <c r="H350965" t="s">
        <v>110</v>
      </c>
      <c r="I350965" t="s">
        <v>301</v>
      </c>
      <c r="J350965" t="s">
        <v>113</v>
      </c>
    </row>
    <row r="350966" spans="1:10" x14ac:dyDescent="0.25">
      <c r="C350966" t="s">
        <v>114</v>
      </c>
      <c r="D350966" t="s">
        <v>117</v>
      </c>
      <c r="E350966" t="s">
        <v>119</v>
      </c>
      <c r="F350966" t="s">
        <v>120</v>
      </c>
      <c r="H350966" t="s">
        <v>121</v>
      </c>
    </row>
    <row r="350967" spans="1:10" x14ac:dyDescent="0.25">
      <c r="C350967" t="s">
        <v>122</v>
      </c>
      <c r="D350967" t="s">
        <v>125</v>
      </c>
      <c r="E350967" t="s">
        <v>126</v>
      </c>
      <c r="F350967" t="s">
        <v>127</v>
      </c>
    </row>
    <row r="350968" spans="1:10" x14ac:dyDescent="0.25">
      <c r="C350968" t="s">
        <v>128</v>
      </c>
      <c r="D350968" t="s">
        <v>130</v>
      </c>
      <c r="F350968" t="s">
        <v>131</v>
      </c>
    </row>
    <row r="350969" spans="1:10" x14ac:dyDescent="0.25">
      <c r="C350969" t="s">
        <v>132</v>
      </c>
      <c r="D350969" t="s">
        <v>134</v>
      </c>
      <c r="F350969" t="s">
        <v>135</v>
      </c>
    </row>
    <row r="350970" spans="1:10" x14ac:dyDescent="0.25">
      <c r="C350970" t="s">
        <v>136</v>
      </c>
      <c r="D350970" t="s">
        <v>138</v>
      </c>
      <c r="F350970" t="s">
        <v>139</v>
      </c>
    </row>
    <row r="350971" spans="1:10" x14ac:dyDescent="0.25">
      <c r="C350971" t="s">
        <v>140</v>
      </c>
      <c r="D350971" t="s">
        <v>142</v>
      </c>
      <c r="F350971" t="s">
        <v>143</v>
      </c>
    </row>
    <row r="350972" spans="1:10" x14ac:dyDescent="0.25">
      <c r="C350972" t="s">
        <v>144</v>
      </c>
      <c r="D350972" t="s">
        <v>146</v>
      </c>
      <c r="F350972" t="s">
        <v>147</v>
      </c>
    </row>
    <row r="350973" spans="1:10" x14ac:dyDescent="0.25">
      <c r="C350973" t="s">
        <v>148</v>
      </c>
      <c r="F350973" t="s">
        <v>150</v>
      </c>
    </row>
    <row r="350974" spans="1:10" x14ac:dyDescent="0.25">
      <c r="C350974" t="s">
        <v>151</v>
      </c>
      <c r="F350974" t="s">
        <v>153</v>
      </c>
    </row>
    <row r="350975" spans="1:10" x14ac:dyDescent="0.25">
      <c r="C350975" t="s">
        <v>154</v>
      </c>
      <c r="F350975" t="s">
        <v>156</v>
      </c>
    </row>
    <row r="350976" spans="1:10" x14ac:dyDescent="0.25">
      <c r="C350976" t="s">
        <v>157</v>
      </c>
      <c r="F350976" t="s">
        <v>159</v>
      </c>
    </row>
    <row r="350977" spans="3:6" x14ac:dyDescent="0.25">
      <c r="C350977" t="s">
        <v>160</v>
      </c>
      <c r="F350977" t="s">
        <v>162</v>
      </c>
    </row>
    <row r="350978" spans="3:6" x14ac:dyDescent="0.25">
      <c r="C350978" t="s">
        <v>163</v>
      </c>
      <c r="F350978" t="s">
        <v>165</v>
      </c>
    </row>
    <row r="350979" spans="3:6" x14ac:dyDescent="0.25">
      <c r="C350979" t="s">
        <v>166</v>
      </c>
      <c r="F350979" t="s">
        <v>168</v>
      </c>
    </row>
    <row r="350980" spans="3:6" x14ac:dyDescent="0.25">
      <c r="C350980" t="s">
        <v>169</v>
      </c>
      <c r="F350980" t="s">
        <v>171</v>
      </c>
    </row>
    <row r="350981" spans="3:6" x14ac:dyDescent="0.25">
      <c r="C350981" t="s">
        <v>172</v>
      </c>
      <c r="F350981" t="s">
        <v>174</v>
      </c>
    </row>
    <row r="350982" spans="3:6" x14ac:dyDescent="0.25">
      <c r="C350982" t="s">
        <v>175</v>
      </c>
      <c r="F350982" t="s">
        <v>176</v>
      </c>
    </row>
    <row r="350983" spans="3:6" x14ac:dyDescent="0.25">
      <c r="C350983" t="s">
        <v>177</v>
      </c>
      <c r="F350983" t="s">
        <v>178</v>
      </c>
    </row>
    <row r="350984" spans="3:6" x14ac:dyDescent="0.25">
      <c r="C350984" t="s">
        <v>179</v>
      </c>
      <c r="F350984" t="s">
        <v>180</v>
      </c>
    </row>
    <row r="350985" spans="3:6" x14ac:dyDescent="0.25">
      <c r="C350985" t="s">
        <v>181</v>
      </c>
      <c r="F350985" t="s">
        <v>182</v>
      </c>
    </row>
    <row r="350986" spans="3:6" x14ac:dyDescent="0.25">
      <c r="C350986" t="s">
        <v>183</v>
      </c>
      <c r="F350986" t="s">
        <v>184</v>
      </c>
    </row>
    <row r="350987" spans="3:6" x14ac:dyDescent="0.25">
      <c r="C350987" t="s">
        <v>185</v>
      </c>
      <c r="F350987" t="s">
        <v>186</v>
      </c>
    </row>
    <row r="350988" spans="3:6" x14ac:dyDescent="0.25">
      <c r="C350988" t="s">
        <v>187</v>
      </c>
      <c r="F350988" t="s">
        <v>188</v>
      </c>
    </row>
    <row r="350989" spans="3:6" x14ac:dyDescent="0.25">
      <c r="C350989" t="s">
        <v>189</v>
      </c>
      <c r="F350989" t="s">
        <v>190</v>
      </c>
    </row>
    <row r="350990" spans="3:6" x14ac:dyDescent="0.25">
      <c r="C350990" t="s">
        <v>191</v>
      </c>
      <c r="F350990" t="s">
        <v>192</v>
      </c>
    </row>
    <row r="350991" spans="3:6" x14ac:dyDescent="0.25">
      <c r="C350991" t="s">
        <v>193</v>
      </c>
      <c r="F350991" t="s">
        <v>194</v>
      </c>
    </row>
    <row r="350992" spans="3:6" x14ac:dyDescent="0.25">
      <c r="C350992" t="s">
        <v>195</v>
      </c>
      <c r="F350992" t="s">
        <v>196</v>
      </c>
    </row>
    <row r="350993" spans="3:6" x14ac:dyDescent="0.25">
      <c r="C350993" t="s">
        <v>197</v>
      </c>
      <c r="F350993" t="s">
        <v>198</v>
      </c>
    </row>
    <row r="350994" spans="3:6" x14ac:dyDescent="0.25">
      <c r="C350994" t="s">
        <v>199</v>
      </c>
      <c r="F350994" t="s">
        <v>200</v>
      </c>
    </row>
    <row r="350995" spans="3:6" x14ac:dyDescent="0.25">
      <c r="C350995" t="s">
        <v>201</v>
      </c>
      <c r="F350995" t="s">
        <v>202</v>
      </c>
    </row>
    <row r="350996" spans="3:6" x14ac:dyDescent="0.25">
      <c r="C350996" t="s">
        <v>203</v>
      </c>
      <c r="F350996" t="s">
        <v>204</v>
      </c>
    </row>
    <row r="350997" spans="3:6" x14ac:dyDescent="0.25">
      <c r="C350997" t="s">
        <v>205</v>
      </c>
      <c r="F350997" t="s">
        <v>206</v>
      </c>
    </row>
    <row r="350998" spans="3:6" x14ac:dyDescent="0.25">
      <c r="C350998" t="s">
        <v>207</v>
      </c>
      <c r="F350998" t="s">
        <v>208</v>
      </c>
    </row>
    <row r="350999" spans="3:6" x14ac:dyDescent="0.25">
      <c r="C350999" t="s">
        <v>209</v>
      </c>
      <c r="F350999" t="s">
        <v>210</v>
      </c>
    </row>
    <row r="351000" spans="3:6" x14ac:dyDescent="0.25">
      <c r="C351000" t="s">
        <v>211</v>
      </c>
      <c r="F351000" t="s">
        <v>212</v>
      </c>
    </row>
    <row r="351001" spans="3:6" x14ac:dyDescent="0.25">
      <c r="C351001" t="s">
        <v>213</v>
      </c>
      <c r="F351001" t="s">
        <v>214</v>
      </c>
    </row>
    <row r="351002" spans="3:6" x14ac:dyDescent="0.25">
      <c r="C351002" t="s">
        <v>215</v>
      </c>
      <c r="F351002" t="s">
        <v>216</v>
      </c>
    </row>
    <row r="351003" spans="3:6" x14ac:dyDescent="0.25">
      <c r="C351003" t="s">
        <v>217</v>
      </c>
      <c r="F351003" t="s">
        <v>218</v>
      </c>
    </row>
    <row r="351004" spans="3:6" x14ac:dyDescent="0.25">
      <c r="C351004" t="s">
        <v>219</v>
      </c>
      <c r="F351004" t="s">
        <v>220</v>
      </c>
    </row>
    <row r="351005" spans="3:6" x14ac:dyDescent="0.25">
      <c r="C351005" t="s">
        <v>221</v>
      </c>
      <c r="F351005" t="s">
        <v>222</v>
      </c>
    </row>
    <row r="351006" spans="3:6" x14ac:dyDescent="0.25">
      <c r="C351006" t="s">
        <v>223</v>
      </c>
      <c r="F351006" t="s">
        <v>224</v>
      </c>
    </row>
    <row r="351007" spans="3:6" x14ac:dyDescent="0.25">
      <c r="C351007" t="s">
        <v>225</v>
      </c>
      <c r="F351007" t="s">
        <v>226</v>
      </c>
    </row>
    <row r="351008" spans="3:6" x14ac:dyDescent="0.25">
      <c r="C351008" t="s">
        <v>227</v>
      </c>
      <c r="F351008" t="s">
        <v>228</v>
      </c>
    </row>
    <row r="351009" spans="3:6" x14ac:dyDescent="0.25">
      <c r="C351009" t="s">
        <v>229</v>
      </c>
      <c r="F351009" t="s">
        <v>230</v>
      </c>
    </row>
    <row r="351010" spans="3:6" x14ac:dyDescent="0.25">
      <c r="C351010" t="s">
        <v>231</v>
      </c>
      <c r="F351010" t="s">
        <v>232</v>
      </c>
    </row>
    <row r="351011" spans="3:6" x14ac:dyDescent="0.25">
      <c r="C351011" t="s">
        <v>233</v>
      </c>
      <c r="F351011" t="s">
        <v>234</v>
      </c>
    </row>
    <row r="351012" spans="3:6" x14ac:dyDescent="0.25">
      <c r="C351012" t="s">
        <v>235</v>
      </c>
      <c r="F351012" t="s">
        <v>236</v>
      </c>
    </row>
    <row r="351013" spans="3:6" x14ac:dyDescent="0.25">
      <c r="F351013" t="s">
        <v>237</v>
      </c>
    </row>
    <row r="351014" spans="3:6" x14ac:dyDescent="0.25">
      <c r="F351014" t="s">
        <v>238</v>
      </c>
    </row>
    <row r="351015" spans="3:6" x14ac:dyDescent="0.25">
      <c r="F351015" t="s">
        <v>239</v>
      </c>
    </row>
    <row r="351016" spans="3:6" x14ac:dyDescent="0.25">
      <c r="F351016" t="s">
        <v>123</v>
      </c>
    </row>
  </sheetData>
  <sheetProtection sheet="1" objects="1" scenarios="1" selectLockedCells="1" selectUnlockedCells="1"/>
  <mergeCells count="1">
    <mergeCell ref="B8:AQ8"/>
  </mergeCells>
  <dataValidations count="3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$A$350961:$A$350963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$B$350961:$B$350964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$C$350961:$C$351012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$D$350961:$D$350972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$J$350961:$J$350965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K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486C14B-27C1-4995-81FE-0BEFF7DDF152}">
      <formula1>$E$350893:$E$350899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B085E3A4-10C1-4A78-826A-374F37EA15D5}">
      <formula1>$F$350893:$F$350948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D43AF5D-54CA-4CDD-AE42-34FAA940D217}">
      <formula1>$H$350893:$H$350898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1C94E006-3325-4018-BDAB-08699A1949F5}">
      <formula1>$D$350893:$D$350904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10E64549-6858-4EE1-87B3-69BED5585310}">
      <formula1>$D$350893:$D$350904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E11" xr:uid="{D2EAAD24-4D3E-4C97-822F-529E511EA94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F901F74F-94C9-4305-9893-EC45A681A660}">
      <formula1>$I$350976:$I$350980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BC685E9E-996E-4523-AEB1-973C476DE0C3}">
      <formula1>$G$350981:$G$350985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topLeftCell="C1" workbookViewId="0">
      <selection activeCell="G28" sqref="G2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6" t="s">
        <v>303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340</v>
      </c>
      <c r="E11" s="6" t="s">
        <v>338</v>
      </c>
      <c r="F11" s="9" t="s">
        <v>339</v>
      </c>
      <c r="G11" s="6" t="s">
        <v>123</v>
      </c>
      <c r="H11" s="6">
        <v>0</v>
      </c>
      <c r="I11" s="6" t="s">
        <v>146</v>
      </c>
      <c r="J11" s="6" t="s">
        <v>338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338</v>
      </c>
      <c r="R11" s="6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89F1376-BC11-4561-8CDC-D785F83DADDB}">
      <formula1>$A$350908:$A$350910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758B663F-BA2A-49B2-A949-EF1AD074510C}">
      <formula1>$B$350908:$B$350911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9AF2E13-020A-47F8-8BB5-DFF347817BAA}">
      <formula1>$C$350908:$C$350919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70409338-0730-416C-A45D-48243ACB43A6}">
      <formula1>$D$350908:$D$350911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6F2B9892-7B61-48BB-AF79-BFAC4A3DADDD}">
      <formula1>$E$350908:$E$350913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7ECD4A9-9A0D-45E6-82AA-A9B7D5448826}">
      <formula1>$C$350908:$C$350919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2022-05-02T13:01:03Z</dcterms:created>
  <dcterms:modified xsi:type="dcterms:W3CDTF">2024-11-05T18:55:55Z</dcterms:modified>
</cp:coreProperties>
</file>