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arro-my.sharepoint.com/personal/claudialozano_fedearroz_com_co/Documents/DOCUMENTOS CFA/CUOTA/CONTRALORIA VISITA 2024/OBSERVACIONES CGR/CONTRATOS Y CONVENIOS 2022/"/>
    </mc:Choice>
  </mc:AlternateContent>
  <xr:revisionPtr revIDLastSave="6" documentId="13_ncr:1_{F7C25EFF-3C7F-4CE8-95DB-22750E9A6DCE}" xr6:coauthVersionLast="47" xr6:coauthVersionMax="47" xr10:uidLastSave="{AD7D3269-B048-4894-BEB9-BC2AC0702CB1}"/>
  <workbookProtection workbookAlgorithmName="SHA-512" workbookHashValue="5tsXgtAYaihx/1a5benDKouvO5/YGog4sFJM1CQrzjcbNzGkikB3xfmEr3Oo4ese9qr5gUt8LUY2T16qOAZCNQ==" workbookSaltValue="00d33KbI5/530GayuxsRqw==" workbookSpinCount="100000" lockStructure="1"/>
  <bookViews>
    <workbookView xWindow="-120" yWindow="-120" windowWidth="29040" windowHeight="1572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</calcChain>
</file>

<file path=xl/sharedStrings.xml><?xml version="1.0" encoding="utf-8"?>
<sst xmlns="http://schemas.openxmlformats.org/spreadsheetml/2006/main" count="1203" uniqueCount="336">
  <si>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</si>
  <si>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</si>
  <si>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</si>
  <si>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</si>
  <si>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</si>
  <si>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</si>
  <si>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</si>
  <si>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</si>
  <si>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</si>
  <si>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</si>
  <si>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</si>
  <si>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</si>
  <si>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</si>
  <si>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</si>
  <si>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</si>
  <si>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</si>
  <si>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</si>
  <si>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</si>
  <si>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</si>
  <si>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</si>
  <si>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</si>
  <si>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</si>
  <si>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</si>
  <si>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</si>
  <si>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</si>
  <si>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</si>
  <si>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</si>
  <si>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</si>
  <si>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</si>
  <si>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</si>
  <si>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</si>
  <si>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</si>
  <si>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</si>
  <si>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</si>
  <si>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</si>
  <si>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</si>
  <si>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</si>
  <si>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</si>
  <si>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</si>
  <si>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</si>
  <si>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</si>
  <si>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</si>
  <si>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</si>
  <si>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</si>
  <si>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</si>
  <si>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</si>
  <si>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</si>
  <si>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</si>
  <si>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</si>
  <si>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</si>
  <si>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</si>
  <si>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</si>
  <si>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</si>
  <si>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</si>
  <si>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</si>
  <si>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</si>
  <si>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</si>
  <si>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</si>
  <si>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</si>
  <si>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</si>
  <si>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</si>
  <si>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</si>
  <si>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</si>
  <si>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</si>
  <si>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</si>
  <si>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</si>
  <si>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</si>
  <si>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</si>
  <si>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</si>
  <si>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</si>
  <si>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</si>
  <si>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</si>
  <si>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</si>
  <si>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</si>
  <si>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</si>
  <si>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</si>
  <si>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</si>
  <si>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</si>
  <si>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</si>
  <si>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</si>
  <si>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</si>
  <si>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</si>
  <si>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</si>
  <si>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</si>
  <si>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</si>
  <si>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</si>
  <si>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</si>
  <si>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</si>
  <si>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</si>
  <si>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</si>
  <si>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</si>
  <si>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</si>
  <si>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</si>
  <si>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</si>
  <si>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</si>
  <si>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</si>
  <si>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</si>
  <si>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</si>
  <si>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</si>
  <si>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</si>
  <si>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</si>
  <si>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</si>
  <si>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</si>
  <si>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</si>
  <si>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</si>
  <si>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</si>
  <si>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</si>
  <si>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</si>
  <si>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</si>
  <si>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</si>
  <si>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</si>
  <si>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</si>
  <si>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</si>
  <si>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</si>
  <si>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</si>
  <si>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</si>
  <si>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</si>
  <si>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</si>
  <si>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</si>
  <si>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</si>
  <si>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</si>
  <si>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</si>
  <si>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</si>
  <si>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</si>
  <si>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</si>
  <si>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</si>
  <si>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</si>
  <si>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</si>
  <si>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</si>
  <si>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</si>
  <si>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</si>
  <si>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</si>
  <si>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</si>
  <si>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</si>
  <si>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</si>
  <si>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</si>
  <si>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</si>
  <si>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</si>
  <si>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</si>
  <si>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</si>
  <si>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</si>
  <si>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</si>
  <si>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</si>
  <si>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</si>
  <si>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</si>
  <si>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</si>
  <si>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</si>
  <si>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</si>
  <si>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</si>
  <si>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</si>
  <si>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</si>
  <si>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</si>
  <si>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</si>
  <si>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</si>
  <si>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</si>
  <si>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</si>
  <si>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</si>
  <si>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</si>
  <si>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</si>
  <si>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</si>
  <si>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</si>
  <si>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</si>
  <si>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</si>
  <si>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</si>
  <si>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</si>
  <si>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</si>
  <si>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</si>
  <si>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</si>
  <si>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</si>
  <si>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</si>
  <si>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</si>
  <si>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</si>
  <si>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</si>
  <si>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</si>
  <si>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</si>
  <si>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</si>
  <si>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</si>
  <si>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</si>
  <si>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</si>
  <si>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</si>
  <si>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</si>
  <si>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</si>
  <si>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</si>
  <si>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</si>
  <si>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</si>
  <si>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</si>
  <si>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</si>
  <si>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</si>
  <si>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</si>
  <si>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</si>
  <si>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</si>
  <si>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</si>
  <si>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</si>
  <si>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</si>
  <si>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</si>
  <si>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</si>
  <si>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</si>
  <si>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</si>
  <si>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</si>
  <si>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</si>
  <si>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</si>
  <si>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</si>
  <si>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</si>
  <si>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</si>
  <si>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</si>
  <si>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</si>
  <si>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</si>
  <si>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</si>
  <si>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</si>
  <si>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</si>
  <si>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</si>
  <si>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</si>
  <si>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</si>
  <si>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</si>
  <si>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</si>
  <si>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</si>
  <si>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</si>
  <si>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</si>
  <si>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</si>
  <si>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</si>
  <si>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</si>
  <si>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</si>
  <si>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</si>
  <si>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</si>
  <si>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</si>
  <si>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</si>
  <si>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</si>
  <si>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</si>
  <si>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</si>
  <si>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</si>
  <si>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</si>
  <si>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</si>
  <si>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</si>
  <si>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</si>
  <si>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</si>
  <si>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</si>
  <si>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</si>
  <si>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</si>
  <si>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</si>
  <si>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</si>
  <si>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</si>
  <si>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</si>
  <si>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</si>
  <si>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</si>
  <si>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</si>
  <si>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</si>
  <si>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</si>
  <si>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</si>
  <si>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</si>
  <si>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</si>
  <si>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</si>
  <si>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</si>
  <si>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</si>
  <si>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</si>
  <si>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</si>
  <si>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</si>
  <si>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</si>
  <si>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</si>
  <si>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</si>
  <si>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</si>
  <si>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</si>
  <si>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</si>
  <si>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</si>
  <si>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</si>
  <si>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</si>
  <si>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</si>
  <si>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</si>
  <si>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</si>
  <si>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</si>
  <si>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</si>
  <si>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</si>
  <si>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</si>
  <si>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</si>
  <si>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</si>
  <si>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</si>
  <si>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</si>
  <si>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</si>
  <si>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</si>
  <si>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</si>
  <si>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</si>
  <si>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</si>
  <si>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</si>
  <si>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</si>
  <si>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</si>
  <si>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</si>
  <si>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</si>
  <si>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</si>
  <si>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</si>
  <si>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</si>
  <si>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</si>
  <si>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</si>
  <si>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</si>
  <si>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</si>
  <si>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</si>
  <si>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</si>
  <si>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</si>
  <si>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</si>
  <si>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</si>
  <si>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</si>
  <si>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</si>
  <si>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</si>
  <si>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</si>
  <si>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</si>
  <si>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</si>
  <si>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</si>
  <si>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</si>
  <si>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</si>
  <si>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</si>
  <si>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</si>
  <si>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</si>
  <si>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</si>
  <si>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</si>
  <si>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</si>
  <si>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</si>
  <si>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</si>
  <si>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</si>
  <si>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</si>
  <si>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</si>
  <si>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LA CONTRATACION SE RIGE POR EL DERECHO PRIVADO</t>
  </si>
  <si>
    <t>RAFAEL HERNANDEZ LOZANO</t>
  </si>
  <si>
    <t>ADMINISTRADOR FONDO NACIONAL DEL ARROZ</t>
  </si>
  <si>
    <t>MARIA PAULA DUEÑAS HERRERA</t>
  </si>
  <si>
    <t>LILIANA MARITZA MELO RAMOS</t>
  </si>
  <si>
    <t>FILA_2</t>
  </si>
  <si>
    <t>FNA 12-21</t>
  </si>
  <si>
    <t>Prestar los servicios profesionales requeridos para Desarrollar un dashboard interactivo que permita visualizar de manera sencilla los resultados derivados del proyecto “relación entre la variabilidad espacial y temporal del clima y la productividad del cultivo de arroz”</t>
  </si>
  <si>
    <t>ALEXANDER ROJAS RUIZ</t>
  </si>
  <si>
    <t>FNA 13-21</t>
  </si>
  <si>
    <t xml:space="preserve">Construir una estrategia pedagógica que facilite la toma de decisiones de los productores de arroz basada en la correcta interpretación de la información científica generada </t>
  </si>
  <si>
    <t>Para este mes no se han realizado mas convenios ni adiciones</t>
  </si>
  <si>
    <t>0.0</t>
  </si>
  <si>
    <t>1900/01/01</t>
  </si>
  <si>
    <t>Acuerdo de Suspensión del contrato FNA 13-21 por término de dos meses debido a que se requiere el tiempo por parte de FEDEARROZ para la revisión del material entregado por la contratista, y en consecuencia hacer posibles ajustes antes de cerrar el trabajo. (07-09-2022)</t>
  </si>
  <si>
    <t>HO SE HAN HECHO CONTRATOS NI TRANSACCIONES CON INTEGRANTES DE CONSORCIOS NI UNIONES TEMPORALES</t>
  </si>
  <si>
    <t>SEGURIDAD PRIVADA LOS ROBLES LTDA</t>
  </si>
  <si>
    <t>Contratación del servicio de vigilancia para el Centro Experimental en Aipe - Huila, con vigencia durante los meses de julio.agosto y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</si>
</sst>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5" borderId="2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0" borderId="5" xfId="0" applyBorder="1"/>
    <xf numFmtId="14" fontId="0" fillId="0" borderId="5" xfId="0" applyNumberFormat="1" applyBorder="1"/>
    <xf numFmtId="164" fontId="0" fillId="4" borderId="5" xfId="0" applyNumberFormat="1" applyFill="1" applyBorder="1" applyAlignment="1" applyProtection="1">
      <alignment vertical="center"/>
      <protection locked="0"/>
    </xf>
    <xf numFmtId="0" fontId="3" fillId="4" borderId="3" xfId="3" applyFill="1" applyBorder="1" applyAlignment="1" applyProtection="1">
      <alignment vertical="center"/>
      <protection locked="0"/>
    </xf>
    <xf numFmtId="164" fontId="3" fillId="4" borderId="3" xfId="3" applyNumberFormat="1" applyFill="1" applyBorder="1" applyAlignment="1" applyProtection="1">
      <alignment vertical="center" wrapText="1"/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164" fontId="0" fillId="6" borderId="3" xfId="0" applyNumberFormat="1" applyFill="1" applyBorder="1" applyAlignment="1" applyProtection="1">
      <alignment vertical="center"/>
      <protection locked="0"/>
    </xf>
    <xf numFmtId="164" fontId="0" fillId="0" borderId="0" xfId="0" applyNumberFormat="1"/>
    <xf numFmtId="14" fontId="0" fillId="0" borderId="0" xfId="0" applyNumberFormat="1"/>
    <xf numFmtId="164" fontId="0" fillId="3" borderId="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right" vertical="center"/>
    </xf>
    <xf numFmtId="9" fontId="0" fillId="0" borderId="0" xfId="2" applyFont="1"/>
    <xf numFmtId="41" fontId="0" fillId="0" borderId="0" xfId="1" applyFont="1"/>
    <xf numFmtId="41" fontId="0" fillId="0" borderId="0" xfId="0" applyNumberFormat="1"/>
    <xf numFmtId="9" fontId="0" fillId="6" borderId="3" xfId="0" applyNumberFormat="1" applyFill="1" applyBorder="1" applyAlignment="1" applyProtection="1">
      <alignment horizontal="center" vertical="center"/>
      <protection locked="0"/>
    </xf>
    <xf numFmtId="9" fontId="0" fillId="4" borderId="3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4">
    <cellStyle name="Millares [0]" xfId="1" builtinId="6"/>
    <cellStyle name="Normal" xfId="0" builtinId="0"/>
    <cellStyle name="Normal 2" xfId="3" xr:uid="{69E62413-8D7F-4C95-9909-F8AF2F9AC9B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1"/>
  <sheetViews>
    <sheetView tabSelected="1" topLeftCell="B1" workbookViewId="0">
      <selection activeCell="B34" sqref="B3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45</v>
      </c>
    </row>
    <row r="5" spans="1:57" x14ac:dyDescent="0.25">
      <c r="B5" s="1" t="s">
        <v>6</v>
      </c>
      <c r="C5" s="5">
        <v>44773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23" t="s">
        <v>10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6" t="s">
        <v>81</v>
      </c>
      <c r="D11" s="6" t="s">
        <v>318</v>
      </c>
      <c r="E11" s="7"/>
      <c r="F11" s="8">
        <v>1</v>
      </c>
      <c r="G11" s="6" t="s">
        <v>319</v>
      </c>
      <c r="H11" s="6">
        <v>3043562</v>
      </c>
      <c r="I11" s="6" t="s">
        <v>320</v>
      </c>
      <c r="J11" s="6" t="s">
        <v>235</v>
      </c>
      <c r="K11" s="7"/>
      <c r="L11" s="6" t="s">
        <v>123</v>
      </c>
      <c r="M11" s="6" t="s">
        <v>123</v>
      </c>
      <c r="N11" s="6" t="s">
        <v>67</v>
      </c>
      <c r="O11" s="6" t="s">
        <v>67</v>
      </c>
      <c r="P11" s="6" t="s">
        <v>67</v>
      </c>
      <c r="Q11" s="7"/>
      <c r="R11" s="6" t="s">
        <v>81</v>
      </c>
      <c r="S11" s="6"/>
      <c r="T11" s="6" t="s">
        <v>146</v>
      </c>
      <c r="U11" s="6" t="s">
        <v>109</v>
      </c>
      <c r="V11" s="6" t="s">
        <v>118</v>
      </c>
      <c r="W11" s="6"/>
      <c r="X11" s="6"/>
      <c r="Y11" s="6" t="s">
        <v>146</v>
      </c>
      <c r="Z11" s="6" t="s">
        <v>67</v>
      </c>
      <c r="AA11" s="6"/>
      <c r="AB11" s="6" t="s">
        <v>126</v>
      </c>
      <c r="AC11" s="6" t="s">
        <v>123</v>
      </c>
      <c r="AD11" s="9">
        <v>1</v>
      </c>
      <c r="AE11" s="6" t="s">
        <v>109</v>
      </c>
      <c r="AF11" s="6" t="s">
        <v>121</v>
      </c>
      <c r="AG11" s="6"/>
      <c r="AH11" s="6"/>
      <c r="AI11" s="6" t="s">
        <v>146</v>
      </c>
      <c r="AJ11" s="6" t="s">
        <v>67</v>
      </c>
      <c r="AK11" s="6" t="s">
        <v>67</v>
      </c>
      <c r="AL11" s="6" t="s">
        <v>121</v>
      </c>
      <c r="AM11" s="6"/>
      <c r="AN11" s="6"/>
      <c r="AO11" s="6" t="s">
        <v>146</v>
      </c>
      <c r="AP11" s="6" t="s">
        <v>67</v>
      </c>
      <c r="AQ11" s="6" t="s">
        <v>67</v>
      </c>
      <c r="AR11" s="6"/>
      <c r="AS11" s="6" t="s">
        <v>103</v>
      </c>
      <c r="AT11" s="6"/>
      <c r="AU11" s="6" t="s">
        <v>113</v>
      </c>
      <c r="AV11" s="6"/>
      <c r="AW11" s="6"/>
      <c r="AX11" s="9" t="s">
        <v>67</v>
      </c>
      <c r="AY11" s="9" t="s">
        <v>67</v>
      </c>
      <c r="AZ11" s="9" t="s">
        <v>67</v>
      </c>
      <c r="BA11" s="6">
        <v>0</v>
      </c>
      <c r="BB11" s="6">
        <v>0</v>
      </c>
      <c r="BC11" s="6">
        <v>0</v>
      </c>
      <c r="BD11" s="6">
        <v>0</v>
      </c>
      <c r="BE11" s="6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18" spans="5:11" x14ac:dyDescent="0.25">
      <c r="H18" s="19"/>
      <c r="J18">
        <f>+I18*19%</f>
        <v>0</v>
      </c>
      <c r="K18">
        <f>+I18+J18</f>
        <v>0</v>
      </c>
    </row>
    <row r="19" spans="5:11" x14ac:dyDescent="0.25">
      <c r="H19" s="19"/>
    </row>
    <row r="21" spans="5:11" x14ac:dyDescent="0.25">
      <c r="E21" s="19"/>
    </row>
    <row r="22" spans="5:11" x14ac:dyDescent="0.25">
      <c r="E22" s="19"/>
    </row>
    <row r="23" spans="5:11" x14ac:dyDescent="0.25">
      <c r="E23" s="20"/>
    </row>
    <row r="350997" spans="1:13" x14ac:dyDescent="0.25">
      <c r="A350997" t="s">
        <v>69</v>
      </c>
      <c r="B350997" t="s">
        <v>70</v>
      </c>
      <c r="C350997" t="s">
        <v>71</v>
      </c>
      <c r="D350997" t="s">
        <v>72</v>
      </c>
      <c r="E350997" t="s">
        <v>73</v>
      </c>
      <c r="F350997" t="s">
        <v>74</v>
      </c>
      <c r="G350997" t="s">
        <v>75</v>
      </c>
      <c r="H350997" t="s">
        <v>76</v>
      </c>
      <c r="I350997" t="s">
        <v>77</v>
      </c>
      <c r="J350997" t="s">
        <v>78</v>
      </c>
      <c r="K350997" t="s">
        <v>75</v>
      </c>
      <c r="L350997" t="s">
        <v>79</v>
      </c>
      <c r="M350997" t="s">
        <v>80</v>
      </c>
    </row>
    <row r="350998" spans="1:13" x14ac:dyDescent="0.25">
      <c r="A350998" t="s">
        <v>81</v>
      </c>
      <c r="B350998" t="s">
        <v>82</v>
      </c>
      <c r="C350998" t="s">
        <v>83</v>
      </c>
      <c r="D350998" t="s">
        <v>84</v>
      </c>
      <c r="E350998" t="s">
        <v>85</v>
      </c>
      <c r="F350998" t="s">
        <v>86</v>
      </c>
      <c r="G350998" t="s">
        <v>87</v>
      </c>
      <c r="H350998" t="s">
        <v>88</v>
      </c>
      <c r="I350998" t="s">
        <v>89</v>
      </c>
      <c r="J350998" t="s">
        <v>90</v>
      </c>
      <c r="K350998" t="s">
        <v>91</v>
      </c>
      <c r="L350998" t="s">
        <v>92</v>
      </c>
      <c r="M350998" t="s">
        <v>93</v>
      </c>
    </row>
    <row r="350999" spans="1:13" x14ac:dyDescent="0.25">
      <c r="B350999" t="s">
        <v>94</v>
      </c>
      <c r="C350999" t="s">
        <v>95</v>
      </c>
      <c r="D350999" t="s">
        <v>96</v>
      </c>
      <c r="E350999" t="s">
        <v>97</v>
      </c>
      <c r="F350999" t="s">
        <v>98</v>
      </c>
      <c r="G350999" t="s">
        <v>99</v>
      </c>
      <c r="H350999" t="s">
        <v>100</v>
      </c>
      <c r="I350999" t="s">
        <v>101</v>
      </c>
      <c r="J350999" t="s">
        <v>102</v>
      </c>
      <c r="K350999" t="s">
        <v>99</v>
      </c>
      <c r="L350999" t="s">
        <v>103</v>
      </c>
      <c r="M350999" t="s">
        <v>104</v>
      </c>
    </row>
    <row r="351000" spans="1:13" x14ac:dyDescent="0.25">
      <c r="B351000" t="s">
        <v>105</v>
      </c>
      <c r="C351000" t="s">
        <v>106</v>
      </c>
      <c r="D351000" t="s">
        <v>107</v>
      </c>
      <c r="E351000" t="s">
        <v>108</v>
      </c>
      <c r="F351000" t="s">
        <v>109</v>
      </c>
      <c r="G351000" t="s">
        <v>110</v>
      </c>
      <c r="H351000" t="s">
        <v>111</v>
      </c>
      <c r="I351000" t="s">
        <v>112</v>
      </c>
      <c r="J351000" t="s">
        <v>109</v>
      </c>
      <c r="K351000" t="s">
        <v>110</v>
      </c>
      <c r="M351000" t="s">
        <v>113</v>
      </c>
    </row>
    <row r="351001" spans="1:13" x14ac:dyDescent="0.25">
      <c r="B351001" t="s">
        <v>114</v>
      </c>
      <c r="C351001" t="s">
        <v>115</v>
      </c>
      <c r="D351001" t="s">
        <v>116</v>
      </c>
      <c r="E351001" t="s">
        <v>117</v>
      </c>
      <c r="G351001" t="s">
        <v>118</v>
      </c>
      <c r="H351001" t="s">
        <v>119</v>
      </c>
      <c r="I351001" t="s">
        <v>120</v>
      </c>
      <c r="K351001" t="s">
        <v>121</v>
      </c>
    </row>
    <row r="351002" spans="1:13" x14ac:dyDescent="0.25">
      <c r="B351002" t="s">
        <v>122</v>
      </c>
      <c r="C351002" t="s">
        <v>123</v>
      </c>
      <c r="D351002" t="s">
        <v>124</v>
      </c>
      <c r="E351002" t="s">
        <v>125</v>
      </c>
      <c r="H351002" t="s">
        <v>126</v>
      </c>
      <c r="I351002" t="s">
        <v>127</v>
      </c>
    </row>
    <row r="351003" spans="1:13" x14ac:dyDescent="0.25">
      <c r="B351003" t="s">
        <v>128</v>
      </c>
      <c r="D351003" t="s">
        <v>129</v>
      </c>
      <c r="E351003" t="s">
        <v>130</v>
      </c>
      <c r="I351003" t="s">
        <v>131</v>
      </c>
    </row>
    <row r="351004" spans="1:13" x14ac:dyDescent="0.25">
      <c r="B351004" t="s">
        <v>132</v>
      </c>
      <c r="D351004" t="s">
        <v>133</v>
      </c>
      <c r="E351004" t="s">
        <v>134</v>
      </c>
      <c r="I351004" t="s">
        <v>135</v>
      </c>
    </row>
    <row r="351005" spans="1:13" x14ac:dyDescent="0.25">
      <c r="B351005" t="s">
        <v>136</v>
      </c>
      <c r="D351005" t="s">
        <v>137</v>
      </c>
      <c r="E351005" t="s">
        <v>138</v>
      </c>
      <c r="I351005" t="s">
        <v>139</v>
      </c>
    </row>
    <row r="351006" spans="1:13" x14ac:dyDescent="0.25">
      <c r="B351006" t="s">
        <v>140</v>
      </c>
      <c r="D351006" t="s">
        <v>141</v>
      </c>
      <c r="E351006" t="s">
        <v>142</v>
      </c>
      <c r="I351006" t="s">
        <v>143</v>
      </c>
    </row>
    <row r="351007" spans="1:13" x14ac:dyDescent="0.25">
      <c r="B351007" t="s">
        <v>144</v>
      </c>
      <c r="D351007" t="s">
        <v>145</v>
      </c>
      <c r="E351007" t="s">
        <v>146</v>
      </c>
      <c r="I351007" t="s">
        <v>147</v>
      </c>
    </row>
    <row r="351008" spans="1:13" x14ac:dyDescent="0.25">
      <c r="B351008" t="s">
        <v>148</v>
      </c>
      <c r="D351008" t="s">
        <v>149</v>
      </c>
      <c r="I351008" t="s">
        <v>150</v>
      </c>
    </row>
    <row r="351009" spans="2:9" x14ac:dyDescent="0.25">
      <c r="B351009" t="s">
        <v>151</v>
      </c>
      <c r="D351009" t="s">
        <v>152</v>
      </c>
      <c r="I351009" t="s">
        <v>153</v>
      </c>
    </row>
    <row r="351010" spans="2:9" x14ac:dyDescent="0.25">
      <c r="B351010" t="s">
        <v>154</v>
      </c>
      <c r="D351010" t="s">
        <v>155</v>
      </c>
      <c r="I351010" t="s">
        <v>156</v>
      </c>
    </row>
    <row r="351011" spans="2:9" x14ac:dyDescent="0.25">
      <c r="B351011" t="s">
        <v>157</v>
      </c>
      <c r="D351011" t="s">
        <v>158</v>
      </c>
      <c r="I351011" t="s">
        <v>159</v>
      </c>
    </row>
    <row r="351012" spans="2:9" x14ac:dyDescent="0.25">
      <c r="B351012" t="s">
        <v>160</v>
      </c>
      <c r="D351012" t="s">
        <v>161</v>
      </c>
      <c r="I351012" t="s">
        <v>162</v>
      </c>
    </row>
    <row r="351013" spans="2:9" x14ac:dyDescent="0.25">
      <c r="B351013" t="s">
        <v>163</v>
      </c>
      <c r="D351013" t="s">
        <v>164</v>
      </c>
      <c r="I351013" t="s">
        <v>165</v>
      </c>
    </row>
    <row r="351014" spans="2:9" x14ac:dyDescent="0.25">
      <c r="B351014" t="s">
        <v>166</v>
      </c>
      <c r="D351014" t="s">
        <v>167</v>
      </c>
      <c r="I351014" t="s">
        <v>168</v>
      </c>
    </row>
    <row r="351015" spans="2:9" x14ac:dyDescent="0.25">
      <c r="B351015" t="s">
        <v>169</v>
      </c>
      <c r="D351015" t="s">
        <v>170</v>
      </c>
      <c r="I351015" t="s">
        <v>171</v>
      </c>
    </row>
    <row r="351016" spans="2:9" x14ac:dyDescent="0.25">
      <c r="B351016" t="s">
        <v>172</v>
      </c>
      <c r="D351016" t="s">
        <v>173</v>
      </c>
      <c r="I351016" t="s">
        <v>174</v>
      </c>
    </row>
    <row r="351017" spans="2:9" x14ac:dyDescent="0.25">
      <c r="B351017" t="s">
        <v>175</v>
      </c>
      <c r="D351017" t="s">
        <v>123</v>
      </c>
      <c r="I351017" t="s">
        <v>176</v>
      </c>
    </row>
    <row r="351018" spans="2:9" x14ac:dyDescent="0.25">
      <c r="B351018" t="s">
        <v>177</v>
      </c>
      <c r="I351018" t="s">
        <v>178</v>
      </c>
    </row>
    <row r="351019" spans="2:9" x14ac:dyDescent="0.25">
      <c r="B351019" t="s">
        <v>179</v>
      </c>
      <c r="I351019" t="s">
        <v>180</v>
      </c>
    </row>
    <row r="351020" spans="2:9" x14ac:dyDescent="0.25">
      <c r="B351020" t="s">
        <v>181</v>
      </c>
      <c r="I351020" t="s">
        <v>182</v>
      </c>
    </row>
    <row r="351021" spans="2:9" x14ac:dyDescent="0.25">
      <c r="B351021" t="s">
        <v>183</v>
      </c>
      <c r="I351021" t="s">
        <v>184</v>
      </c>
    </row>
    <row r="351022" spans="2:9" x14ac:dyDescent="0.25">
      <c r="B351022" t="s">
        <v>185</v>
      </c>
      <c r="I351022" t="s">
        <v>186</v>
      </c>
    </row>
    <row r="351023" spans="2:9" x14ac:dyDescent="0.25">
      <c r="B351023" t="s">
        <v>187</v>
      </c>
      <c r="I351023" t="s">
        <v>188</v>
      </c>
    </row>
    <row r="351024" spans="2:9" x14ac:dyDescent="0.25">
      <c r="B351024" t="s">
        <v>189</v>
      </c>
      <c r="I351024" t="s">
        <v>190</v>
      </c>
    </row>
    <row r="351025" spans="2:9" x14ac:dyDescent="0.25">
      <c r="B351025" t="s">
        <v>191</v>
      </c>
      <c r="I351025" t="s">
        <v>192</v>
      </c>
    </row>
    <row r="351026" spans="2:9" x14ac:dyDescent="0.25">
      <c r="B351026" t="s">
        <v>193</v>
      </c>
      <c r="I351026" t="s">
        <v>194</v>
      </c>
    </row>
    <row r="351027" spans="2:9" x14ac:dyDescent="0.25">
      <c r="B351027" t="s">
        <v>195</v>
      </c>
      <c r="I351027" t="s">
        <v>196</v>
      </c>
    </row>
    <row r="351028" spans="2:9" x14ac:dyDescent="0.25">
      <c r="B351028" t="s">
        <v>197</v>
      </c>
      <c r="I351028" t="s">
        <v>198</v>
      </c>
    </row>
    <row r="351029" spans="2:9" x14ac:dyDescent="0.25">
      <c r="B351029" t="s">
        <v>199</v>
      </c>
      <c r="I351029" t="s">
        <v>200</v>
      </c>
    </row>
    <row r="351030" spans="2:9" x14ac:dyDescent="0.25">
      <c r="B351030" t="s">
        <v>201</v>
      </c>
      <c r="I351030" t="s">
        <v>202</v>
      </c>
    </row>
    <row r="351031" spans="2:9" x14ac:dyDescent="0.25">
      <c r="B351031" t="s">
        <v>203</v>
      </c>
      <c r="I351031" t="s">
        <v>204</v>
      </c>
    </row>
    <row r="351032" spans="2:9" x14ac:dyDescent="0.25">
      <c r="B351032" t="s">
        <v>205</v>
      </c>
      <c r="I351032" t="s">
        <v>206</v>
      </c>
    </row>
    <row r="351033" spans="2:9" x14ac:dyDescent="0.25">
      <c r="B351033" t="s">
        <v>207</v>
      </c>
      <c r="I351033" t="s">
        <v>208</v>
      </c>
    </row>
    <row r="351034" spans="2:9" x14ac:dyDescent="0.25">
      <c r="B351034" t="s">
        <v>209</v>
      </c>
      <c r="I351034" t="s">
        <v>210</v>
      </c>
    </row>
    <row r="351035" spans="2:9" x14ac:dyDescent="0.25">
      <c r="B351035" t="s">
        <v>211</v>
      </c>
      <c r="I351035" t="s">
        <v>212</v>
      </c>
    </row>
    <row r="351036" spans="2:9" x14ac:dyDescent="0.25">
      <c r="B351036" t="s">
        <v>213</v>
      </c>
      <c r="I351036" t="s">
        <v>214</v>
      </c>
    </row>
    <row r="351037" spans="2:9" x14ac:dyDescent="0.25">
      <c r="B351037" t="s">
        <v>215</v>
      </c>
      <c r="I351037" t="s">
        <v>216</v>
      </c>
    </row>
    <row r="351038" spans="2:9" x14ac:dyDescent="0.25">
      <c r="B351038" t="s">
        <v>217</v>
      </c>
      <c r="I351038" t="s">
        <v>218</v>
      </c>
    </row>
    <row r="351039" spans="2:9" x14ac:dyDescent="0.25">
      <c r="B351039" t="s">
        <v>219</v>
      </c>
      <c r="I351039" t="s">
        <v>220</v>
      </c>
    </row>
    <row r="351040" spans="2:9" x14ac:dyDescent="0.25">
      <c r="B351040" t="s">
        <v>221</v>
      </c>
      <c r="I351040" t="s">
        <v>222</v>
      </c>
    </row>
    <row r="351041" spans="2:9" x14ac:dyDescent="0.25">
      <c r="B351041" t="s">
        <v>223</v>
      </c>
      <c r="I351041" t="s">
        <v>224</v>
      </c>
    </row>
    <row r="351042" spans="2:9" x14ac:dyDescent="0.25">
      <c r="B351042" t="s">
        <v>225</v>
      </c>
      <c r="I351042" t="s">
        <v>226</v>
      </c>
    </row>
    <row r="351043" spans="2:9" x14ac:dyDescent="0.25">
      <c r="B351043" t="s">
        <v>227</v>
      </c>
      <c r="I351043" t="s">
        <v>228</v>
      </c>
    </row>
    <row r="351044" spans="2:9" x14ac:dyDescent="0.25">
      <c r="B351044" t="s">
        <v>229</v>
      </c>
      <c r="I351044" t="s">
        <v>230</v>
      </c>
    </row>
    <row r="351045" spans="2:9" x14ac:dyDescent="0.25">
      <c r="B351045" t="s">
        <v>231</v>
      </c>
      <c r="I351045" t="s">
        <v>232</v>
      </c>
    </row>
    <row r="351046" spans="2:9" x14ac:dyDescent="0.25">
      <c r="B351046" t="s">
        <v>233</v>
      </c>
      <c r="I351046" t="s">
        <v>234</v>
      </c>
    </row>
    <row r="351047" spans="2:9" x14ac:dyDescent="0.25">
      <c r="B351047" t="s">
        <v>235</v>
      </c>
      <c r="I351047" t="s">
        <v>236</v>
      </c>
    </row>
    <row r="351048" spans="2:9" x14ac:dyDescent="0.25">
      <c r="I351048" t="s">
        <v>237</v>
      </c>
    </row>
    <row r="351049" spans="2:9" x14ac:dyDescent="0.25">
      <c r="I351049" t="s">
        <v>238</v>
      </c>
    </row>
    <row r="351050" spans="2:9" x14ac:dyDescent="0.25">
      <c r="I351050" t="s">
        <v>239</v>
      </c>
    </row>
    <row r="351051" spans="2:9" x14ac:dyDescent="0.25">
      <c r="I351051" t="s">
        <v>123</v>
      </c>
    </row>
  </sheetData>
  <sheetProtection sheet="1" objects="1" scenarios="1" selectLockedCells="1" selectUnlockedCells="1"/>
  <mergeCells count="1">
    <mergeCell ref="B8:BE8"/>
  </mergeCells>
  <dataValidations count="4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X11" xr:uid="{00000000-0002-0000-0000-000013000000}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E9E943E8-D400-4A5A-8F7D-A86160ABADAA}">
      <formula1>$H$350895:$H$350901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750EDCE0-A6B7-4D44-9801-0E3A4F982B1F}">
      <formula1>$I$350895:$I$350950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1E2F602-32AE-41C1-938B-55E4B3A6A447}">
      <formula1>$J$350895:$J$350899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ECBE9CAF-69B5-4F87-BECF-7016E1BB1011}">
      <formula1>$K$350895:$K$350900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F807574-0583-4CBF-8474-6AB733F064B0}">
      <formula1>$E$350895:$E$350906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83530A0D-7B50-43E9-BE2E-0CA43D12C0AB}">
      <formula1>$K$350895:$K$350900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CF3816A5-3B65-4C56-8C46-06B851B6F4F8}">
      <formula1>$E$350895:$E$350906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BAB77BFA-691A-4992-BA42-393A0CCCADB7}">
      <formula1>$L$350895:$L$350898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B8C52AEE-8E41-43CA-9CB8-C2ADA11BAB1E}">
      <formula1>$M$350895:$M$350899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21C298E0-59AE-4D6E-A7CB-B062CE042A57}">
      <formula1>$E$350900:$E$350911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396EE1F3-9A3C-4496-A16A-F0DAC1A058A0}">
      <formula1>$G$350900:$G$350905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9A02D710-CBBC-4A51-8151-FE365221264C}">
      <formula1>$F$350900:$F$350904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71B9D243-F1E4-4551-8849-3831D8DD34CC}">
      <formula1>$E$350900:$E$350911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8F08409-B49B-42F2-BF92-CD0032A5D541}">
      <formula1>$A$350900:$A$350902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B0B92EA5-5301-478F-9633-4FC8549C0E22}">
      <formula1>$D$350900:$D$350921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62252336-FD54-41B3-BB05-6E387E70FD54}">
      <formula1>$C$350900:$C$350906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1CACCEA2-0EC6-47A0-919B-654DBA3C1F57}">
      <formula1>$B$350900:$B$350951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38628B5E-303B-4F87-A6A4-E5B7611B6850}">
      <formula1>$A$350900:$A$350902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30"/>
  <sheetViews>
    <sheetView workbookViewId="0">
      <selection activeCell="AN11" sqref="AN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35.8554687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2" max="52" width="10.7109375" bestFit="1" customWidth="1"/>
    <col min="53" max="256" width="8" hidden="1"/>
  </cols>
  <sheetData>
    <row r="1" spans="1:52" x14ac:dyDescent="0.25">
      <c r="B1" s="1" t="s">
        <v>0</v>
      </c>
      <c r="C1" s="1">
        <v>59</v>
      </c>
      <c r="D1" s="1" t="s">
        <v>1</v>
      </c>
    </row>
    <row r="2" spans="1:52" x14ac:dyDescent="0.25">
      <c r="B2" s="1" t="s">
        <v>2</v>
      </c>
      <c r="C2" s="1">
        <v>424</v>
      </c>
      <c r="D2" s="1" t="s">
        <v>240</v>
      </c>
    </row>
    <row r="3" spans="1:52" x14ac:dyDescent="0.25">
      <c r="B3" s="1" t="s">
        <v>4</v>
      </c>
      <c r="C3" s="1">
        <v>1</v>
      </c>
    </row>
    <row r="4" spans="1:52" x14ac:dyDescent="0.25">
      <c r="B4" s="1" t="s">
        <v>5</v>
      </c>
      <c r="C4" s="1">
        <v>45</v>
      </c>
    </row>
    <row r="5" spans="1:52" x14ac:dyDescent="0.25">
      <c r="B5" s="1" t="s">
        <v>6</v>
      </c>
      <c r="C5" s="5">
        <v>44773</v>
      </c>
    </row>
    <row r="6" spans="1:52" x14ac:dyDescent="0.25">
      <c r="B6" s="1" t="s">
        <v>7</v>
      </c>
      <c r="C6" s="1">
        <v>1</v>
      </c>
      <c r="D6" s="1" t="s">
        <v>8</v>
      </c>
    </row>
    <row r="8" spans="1:52" x14ac:dyDescent="0.25">
      <c r="A8" s="1" t="s">
        <v>9</v>
      </c>
      <c r="B8" s="23" t="s">
        <v>241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</row>
    <row r="9" spans="1:52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2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2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12" t="s">
        <v>324</v>
      </c>
      <c r="F11" s="11">
        <v>44557</v>
      </c>
      <c r="G11" s="4" t="s">
        <v>319</v>
      </c>
      <c r="H11" s="4">
        <v>3043562</v>
      </c>
      <c r="I11" s="4" t="s">
        <v>320</v>
      </c>
      <c r="J11" s="4" t="s">
        <v>82</v>
      </c>
      <c r="K11" s="4" t="s">
        <v>264</v>
      </c>
      <c r="L11" s="4" t="s">
        <v>67</v>
      </c>
      <c r="M11" s="4" t="s">
        <v>325</v>
      </c>
      <c r="N11" s="6">
        <v>20000000</v>
      </c>
      <c r="O11" s="4" t="s">
        <v>81</v>
      </c>
      <c r="P11" s="4">
        <v>0</v>
      </c>
      <c r="Q11" s="4" t="s">
        <v>146</v>
      </c>
      <c r="R11" s="4" t="s">
        <v>74</v>
      </c>
      <c r="S11" s="4" t="s">
        <v>99</v>
      </c>
      <c r="T11" s="4">
        <v>1032451816</v>
      </c>
      <c r="U11" s="4"/>
      <c r="V11" s="4" t="s">
        <v>125</v>
      </c>
      <c r="W11" s="4" t="s">
        <v>67</v>
      </c>
      <c r="X11" s="4" t="s">
        <v>321</v>
      </c>
      <c r="Y11" s="4" t="s">
        <v>90</v>
      </c>
      <c r="Z11" s="4" t="s">
        <v>121</v>
      </c>
      <c r="AA11" s="4"/>
      <c r="AB11" s="4"/>
      <c r="AC11" s="4" t="s">
        <v>146</v>
      </c>
      <c r="AD11" s="4" t="s">
        <v>67</v>
      </c>
      <c r="AE11" s="4" t="s">
        <v>67</v>
      </c>
      <c r="AF11" s="4" t="s">
        <v>99</v>
      </c>
      <c r="AG11" s="4">
        <v>80762071</v>
      </c>
      <c r="AH11" s="4"/>
      <c r="AI11" s="4" t="s">
        <v>146</v>
      </c>
      <c r="AJ11" s="4" t="s">
        <v>67</v>
      </c>
      <c r="AK11" s="4" t="s">
        <v>326</v>
      </c>
      <c r="AL11" s="4">
        <v>180</v>
      </c>
      <c r="AM11" s="4" t="s">
        <v>103</v>
      </c>
      <c r="AN11" s="4">
        <v>0</v>
      </c>
      <c r="AO11" s="4" t="s">
        <v>93</v>
      </c>
      <c r="AP11" s="4">
        <v>0</v>
      </c>
      <c r="AQ11" s="4">
        <v>60</v>
      </c>
      <c r="AR11" s="13">
        <v>44572</v>
      </c>
      <c r="AS11" s="3">
        <v>44815</v>
      </c>
      <c r="AT11" s="3" t="s">
        <v>67</v>
      </c>
      <c r="AU11" s="21">
        <v>0.8</v>
      </c>
      <c r="AV11" s="21">
        <v>0.8</v>
      </c>
      <c r="AW11" s="22">
        <v>0.75</v>
      </c>
      <c r="AX11" s="22">
        <v>0.75</v>
      </c>
      <c r="AY11" s="4" t="s">
        <v>67</v>
      </c>
    </row>
    <row r="12" spans="1:52" ht="15.75" thickBot="1" x14ac:dyDescent="0.3">
      <c r="A12" s="1">
        <v>2</v>
      </c>
      <c r="B12" t="s">
        <v>323</v>
      </c>
      <c r="C12" s="4" t="s">
        <v>69</v>
      </c>
      <c r="D12" s="4" t="s">
        <v>67</v>
      </c>
      <c r="E12" s="12" t="s">
        <v>327</v>
      </c>
      <c r="F12" s="3">
        <v>44558</v>
      </c>
      <c r="G12" s="4" t="s">
        <v>319</v>
      </c>
      <c r="H12" s="4">
        <v>3043562</v>
      </c>
      <c r="I12" s="4" t="s">
        <v>320</v>
      </c>
      <c r="J12" s="4" t="s">
        <v>94</v>
      </c>
      <c r="K12" s="4" t="s">
        <v>264</v>
      </c>
      <c r="L12" s="4" t="s">
        <v>67</v>
      </c>
      <c r="M12" s="4" t="s">
        <v>328</v>
      </c>
      <c r="N12" s="4">
        <v>27000000</v>
      </c>
      <c r="O12" s="4" t="s">
        <v>81</v>
      </c>
      <c r="P12" s="4">
        <v>0</v>
      </c>
      <c r="Q12" s="4" t="s">
        <v>146</v>
      </c>
      <c r="R12" s="4" t="s">
        <v>74</v>
      </c>
      <c r="S12" s="4" t="s">
        <v>99</v>
      </c>
      <c r="T12" s="4">
        <v>53165151</v>
      </c>
      <c r="U12" s="4"/>
      <c r="V12" s="4" t="s">
        <v>125</v>
      </c>
      <c r="W12" s="4" t="s">
        <v>67</v>
      </c>
      <c r="X12" s="4" t="s">
        <v>322</v>
      </c>
      <c r="Y12" s="4" t="s">
        <v>90</v>
      </c>
      <c r="Z12" s="4" t="s">
        <v>121</v>
      </c>
      <c r="AA12" s="4"/>
      <c r="AB12" s="4"/>
      <c r="AC12" s="4" t="s">
        <v>146</v>
      </c>
      <c r="AD12" s="4" t="s">
        <v>67</v>
      </c>
      <c r="AE12" s="4" t="s">
        <v>67</v>
      </c>
      <c r="AF12" s="4" t="s">
        <v>99</v>
      </c>
      <c r="AG12" s="4">
        <v>80762071</v>
      </c>
      <c r="AH12" s="4"/>
      <c r="AI12" s="4" t="s">
        <v>146</v>
      </c>
      <c r="AJ12" s="4" t="s">
        <v>67</v>
      </c>
      <c r="AK12" s="4" t="s">
        <v>326</v>
      </c>
      <c r="AL12" s="4">
        <v>120</v>
      </c>
      <c r="AM12" s="4" t="s">
        <v>79</v>
      </c>
      <c r="AN12" s="4">
        <v>2500000</v>
      </c>
      <c r="AO12" s="4" t="s">
        <v>113</v>
      </c>
      <c r="AP12" s="4">
        <v>0</v>
      </c>
      <c r="AQ12" s="4">
        <v>0</v>
      </c>
      <c r="AR12" s="13">
        <v>44572</v>
      </c>
      <c r="AS12" s="3">
        <v>44751</v>
      </c>
      <c r="AT12" s="3"/>
      <c r="AU12" s="21">
        <v>0.75</v>
      </c>
      <c r="AV12" s="21">
        <v>0.75</v>
      </c>
      <c r="AW12" s="22">
        <v>0.09</v>
      </c>
      <c r="AX12" s="22">
        <v>0.09</v>
      </c>
      <c r="AY12" s="10" t="s">
        <v>332</v>
      </c>
      <c r="AZ12" s="14"/>
    </row>
    <row r="13" spans="1:52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17"/>
      <c r="AS13" s="16"/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14" spans="1:52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2" t="s">
        <v>67</v>
      </c>
    </row>
    <row r="15" spans="1:52" x14ac:dyDescent="0.25">
      <c r="AN15" s="18"/>
    </row>
    <row r="16" spans="1:52" x14ac:dyDescent="0.25">
      <c r="AR16" s="15"/>
      <c r="AS16" s="14"/>
    </row>
    <row r="17" spans="13:45" x14ac:dyDescent="0.25">
      <c r="AR17" s="15"/>
      <c r="AS17" s="14"/>
    </row>
    <row r="18" spans="13:45" x14ac:dyDescent="0.25">
      <c r="AR18" s="15"/>
    </row>
    <row r="19" spans="13:45" x14ac:dyDescent="0.25">
      <c r="AR19" s="15"/>
    </row>
    <row r="20" spans="13:45" x14ac:dyDescent="0.25">
      <c r="AR20" s="15"/>
    </row>
    <row r="32" spans="13:45" x14ac:dyDescent="0.25">
      <c r="M32" s="19"/>
    </row>
    <row r="33" spans="13:13" x14ac:dyDescent="0.25">
      <c r="M33" s="19"/>
    </row>
    <row r="34" spans="13:13" x14ac:dyDescent="0.25">
      <c r="M34" s="20"/>
    </row>
    <row r="350980" spans="1:10" x14ac:dyDescent="0.25">
      <c r="A350980" t="s">
        <v>69</v>
      </c>
      <c r="B350980" t="s">
        <v>70</v>
      </c>
      <c r="C350980" t="s">
        <v>242</v>
      </c>
      <c r="D350980" t="s">
        <v>73</v>
      </c>
      <c r="E350980" t="s">
        <v>74</v>
      </c>
      <c r="F350980" t="s">
        <v>75</v>
      </c>
      <c r="G350980" t="s">
        <v>78</v>
      </c>
      <c r="H350980" t="s">
        <v>75</v>
      </c>
      <c r="I350980" t="s">
        <v>79</v>
      </c>
      <c r="J350980" t="s">
        <v>80</v>
      </c>
    </row>
    <row r="350981" spans="1:10" x14ac:dyDescent="0.25">
      <c r="A350981" t="s">
        <v>81</v>
      </c>
      <c r="B350981" t="s">
        <v>82</v>
      </c>
      <c r="C350981" t="s">
        <v>243</v>
      </c>
      <c r="D350981" t="s">
        <v>85</v>
      </c>
      <c r="E350981" t="s">
        <v>86</v>
      </c>
      <c r="F350981" t="s">
        <v>87</v>
      </c>
      <c r="G350981" t="s">
        <v>90</v>
      </c>
      <c r="H350981" t="s">
        <v>91</v>
      </c>
      <c r="I350981" t="s">
        <v>92</v>
      </c>
      <c r="J350981" t="s">
        <v>93</v>
      </c>
    </row>
    <row r="350982" spans="1:10" x14ac:dyDescent="0.25">
      <c r="B350982" t="s">
        <v>94</v>
      </c>
      <c r="C350982" t="s">
        <v>244</v>
      </c>
      <c r="D350982" t="s">
        <v>97</v>
      </c>
      <c r="E350982" t="s">
        <v>98</v>
      </c>
      <c r="F350982" t="s">
        <v>99</v>
      </c>
      <c r="G350982" t="s">
        <v>102</v>
      </c>
      <c r="H350982" t="s">
        <v>99</v>
      </c>
      <c r="I350982" t="s">
        <v>103</v>
      </c>
      <c r="J350982" t="s">
        <v>104</v>
      </c>
    </row>
    <row r="350983" spans="1:10" x14ac:dyDescent="0.25">
      <c r="B350983" t="s">
        <v>105</v>
      </c>
      <c r="C350983" t="s">
        <v>245</v>
      </c>
      <c r="D350983" t="s">
        <v>108</v>
      </c>
      <c r="E350983" t="s">
        <v>109</v>
      </c>
      <c r="F350983" t="s">
        <v>110</v>
      </c>
      <c r="G350983" t="s">
        <v>109</v>
      </c>
      <c r="H350983" t="s">
        <v>110</v>
      </c>
      <c r="J350983" t="s">
        <v>113</v>
      </c>
    </row>
    <row r="350984" spans="1:10" x14ac:dyDescent="0.25">
      <c r="B350984" t="s">
        <v>114</v>
      </c>
      <c r="C350984" t="s">
        <v>246</v>
      </c>
      <c r="D350984" t="s">
        <v>117</v>
      </c>
      <c r="F350984" t="s">
        <v>118</v>
      </c>
      <c r="H350984" t="s">
        <v>121</v>
      </c>
    </row>
    <row r="350985" spans="1:10" x14ac:dyDescent="0.25">
      <c r="B350985" t="s">
        <v>122</v>
      </c>
      <c r="C350985" t="s">
        <v>247</v>
      </c>
      <c r="D350985" t="s">
        <v>125</v>
      </c>
    </row>
    <row r="350986" spans="1:10" x14ac:dyDescent="0.25">
      <c r="B350986" t="s">
        <v>128</v>
      </c>
      <c r="C350986" t="s">
        <v>248</v>
      </c>
      <c r="D350986" t="s">
        <v>130</v>
      </c>
    </row>
    <row r="350987" spans="1:10" x14ac:dyDescent="0.25">
      <c r="B350987" t="s">
        <v>132</v>
      </c>
      <c r="C350987" t="s">
        <v>249</v>
      </c>
      <c r="D350987" t="s">
        <v>134</v>
      </c>
    </row>
    <row r="350988" spans="1:10" x14ac:dyDescent="0.25">
      <c r="B350988" t="s">
        <v>136</v>
      </c>
      <c r="C350988" t="s">
        <v>250</v>
      </c>
      <c r="D350988" t="s">
        <v>138</v>
      </c>
    </row>
    <row r="350989" spans="1:10" x14ac:dyDescent="0.25">
      <c r="B350989" t="s">
        <v>140</v>
      </c>
      <c r="C350989" t="s">
        <v>251</v>
      </c>
      <c r="D350989" t="s">
        <v>142</v>
      </c>
    </row>
    <row r="350990" spans="1:10" x14ac:dyDescent="0.25">
      <c r="B350990" t="s">
        <v>144</v>
      </c>
      <c r="C350990" t="s">
        <v>252</v>
      </c>
      <c r="D350990" t="s">
        <v>146</v>
      </c>
    </row>
    <row r="350991" spans="1:10" x14ac:dyDescent="0.25">
      <c r="B350991" t="s">
        <v>148</v>
      </c>
      <c r="C350991" t="s">
        <v>253</v>
      </c>
    </row>
    <row r="350992" spans="1:10" x14ac:dyDescent="0.25">
      <c r="B350992" t="s">
        <v>151</v>
      </c>
      <c r="C350992" t="s">
        <v>254</v>
      </c>
    </row>
    <row r="350993" spans="2:3" x14ac:dyDescent="0.25">
      <c r="B350993" t="s">
        <v>154</v>
      </c>
      <c r="C350993" t="s">
        <v>255</v>
      </c>
    </row>
    <row r="350994" spans="2:3" x14ac:dyDescent="0.25">
      <c r="B350994" t="s">
        <v>157</v>
      </c>
      <c r="C350994" t="s">
        <v>256</v>
      </c>
    </row>
    <row r="350995" spans="2:3" x14ac:dyDescent="0.25">
      <c r="B350995" t="s">
        <v>160</v>
      </c>
      <c r="C350995" t="s">
        <v>257</v>
      </c>
    </row>
    <row r="350996" spans="2:3" x14ac:dyDescent="0.25">
      <c r="B350996" t="s">
        <v>163</v>
      </c>
      <c r="C350996" t="s">
        <v>258</v>
      </c>
    </row>
    <row r="350997" spans="2:3" x14ac:dyDescent="0.25">
      <c r="B350997" t="s">
        <v>166</v>
      </c>
      <c r="C350997" t="s">
        <v>259</v>
      </c>
    </row>
    <row r="350998" spans="2:3" x14ac:dyDescent="0.25">
      <c r="B350998" t="s">
        <v>169</v>
      </c>
      <c r="C350998" t="s">
        <v>260</v>
      </c>
    </row>
    <row r="350999" spans="2:3" x14ac:dyDescent="0.25">
      <c r="B350999" t="s">
        <v>172</v>
      </c>
      <c r="C350999" t="s">
        <v>261</v>
      </c>
    </row>
    <row r="351000" spans="2:3" x14ac:dyDescent="0.25">
      <c r="B351000" t="s">
        <v>175</v>
      </c>
      <c r="C351000" t="s">
        <v>262</v>
      </c>
    </row>
    <row r="351001" spans="2:3" x14ac:dyDescent="0.25">
      <c r="B351001" t="s">
        <v>177</v>
      </c>
      <c r="C351001" t="s">
        <v>263</v>
      </c>
    </row>
    <row r="351002" spans="2:3" x14ac:dyDescent="0.25">
      <c r="B351002" t="s">
        <v>179</v>
      </c>
      <c r="C351002" t="s">
        <v>264</v>
      </c>
    </row>
    <row r="351003" spans="2:3" x14ac:dyDescent="0.25">
      <c r="B351003" t="s">
        <v>181</v>
      </c>
      <c r="C351003" t="s">
        <v>265</v>
      </c>
    </row>
    <row r="351004" spans="2:3" x14ac:dyDescent="0.25">
      <c r="B351004" t="s">
        <v>183</v>
      </c>
      <c r="C351004" t="s">
        <v>266</v>
      </c>
    </row>
    <row r="351005" spans="2:3" x14ac:dyDescent="0.25">
      <c r="B351005" t="s">
        <v>185</v>
      </c>
      <c r="C351005" t="s">
        <v>267</v>
      </c>
    </row>
    <row r="351006" spans="2:3" x14ac:dyDescent="0.25">
      <c r="B351006" t="s">
        <v>187</v>
      </c>
      <c r="C351006" t="s">
        <v>268</v>
      </c>
    </row>
    <row r="351007" spans="2:3" x14ac:dyDescent="0.25">
      <c r="B351007" t="s">
        <v>189</v>
      </c>
      <c r="C351007" t="s">
        <v>269</v>
      </c>
    </row>
    <row r="351008" spans="2:3" x14ac:dyDescent="0.25">
      <c r="B351008" t="s">
        <v>191</v>
      </c>
      <c r="C351008" t="s">
        <v>270</v>
      </c>
    </row>
    <row r="351009" spans="2:3" x14ac:dyDescent="0.25">
      <c r="B351009" t="s">
        <v>193</v>
      </c>
      <c r="C351009" t="s">
        <v>271</v>
      </c>
    </row>
    <row r="351010" spans="2:3" x14ac:dyDescent="0.25">
      <c r="B351010" t="s">
        <v>195</v>
      </c>
      <c r="C351010" t="s">
        <v>123</v>
      </c>
    </row>
    <row r="351011" spans="2:3" x14ac:dyDescent="0.25">
      <c r="B351011" t="s">
        <v>197</v>
      </c>
    </row>
    <row r="351012" spans="2:3" x14ac:dyDescent="0.25">
      <c r="B351012" t="s">
        <v>199</v>
      </c>
    </row>
    <row r="351013" spans="2:3" x14ac:dyDescent="0.25">
      <c r="B351013" t="s">
        <v>201</v>
      </c>
    </row>
    <row r="351014" spans="2:3" x14ac:dyDescent="0.25">
      <c r="B351014" t="s">
        <v>203</v>
      </c>
    </row>
    <row r="351015" spans="2:3" x14ac:dyDescent="0.25">
      <c r="B351015" t="s">
        <v>205</v>
      </c>
    </row>
    <row r="351016" spans="2:3" x14ac:dyDescent="0.25">
      <c r="B351016" t="s">
        <v>207</v>
      </c>
    </row>
    <row r="351017" spans="2:3" x14ac:dyDescent="0.25">
      <c r="B351017" t="s">
        <v>209</v>
      </c>
    </row>
    <row r="351018" spans="2:3" x14ac:dyDescent="0.25">
      <c r="B351018" t="s">
        <v>211</v>
      </c>
    </row>
    <row r="351019" spans="2:3" x14ac:dyDescent="0.25">
      <c r="B351019" t="s">
        <v>213</v>
      </c>
    </row>
    <row r="351020" spans="2:3" x14ac:dyDescent="0.25">
      <c r="B351020" t="s">
        <v>215</v>
      </c>
    </row>
    <row r="351021" spans="2:3" x14ac:dyDescent="0.25">
      <c r="B351021" t="s">
        <v>217</v>
      </c>
    </row>
    <row r="351022" spans="2:3" x14ac:dyDescent="0.25">
      <c r="B351022" t="s">
        <v>219</v>
      </c>
    </row>
    <row r="351023" spans="2:3" x14ac:dyDescent="0.25">
      <c r="B351023" t="s">
        <v>221</v>
      </c>
    </row>
    <row r="351024" spans="2:3" x14ac:dyDescent="0.25">
      <c r="B351024" t="s">
        <v>223</v>
      </c>
    </row>
    <row r="351025" spans="2:2" x14ac:dyDescent="0.25">
      <c r="B351025" t="s">
        <v>225</v>
      </c>
    </row>
    <row r="351026" spans="2:2" x14ac:dyDescent="0.25">
      <c r="B351026" t="s">
        <v>227</v>
      </c>
    </row>
    <row r="351027" spans="2:2" x14ac:dyDescent="0.25">
      <c r="B351027" t="s">
        <v>229</v>
      </c>
    </row>
    <row r="351028" spans="2:2" x14ac:dyDescent="0.25">
      <c r="B351028" t="s">
        <v>231</v>
      </c>
    </row>
    <row r="351029" spans="2:2" x14ac:dyDescent="0.25">
      <c r="B351029" t="s">
        <v>233</v>
      </c>
    </row>
    <row r="351030" spans="2:2" x14ac:dyDescent="0.25">
      <c r="B351030" t="s">
        <v>235</v>
      </c>
    </row>
  </sheetData>
  <sheetProtection sheet="1" objects="1" scenarios="1" selectLockedCells="1" selectUnlockedCells="1"/>
  <mergeCells count="1">
    <mergeCell ref="B8:AY8"/>
  </mergeCells>
  <dataValidations count="6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$A$350979:$A$350981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2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$B$350979:$B$351030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$C$350979:$C$351010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$A$350979:$A$350981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2" xr:uid="{00000000-0002-0000-0100-000024000000}">
      <formula1>$I$350979:$I$350982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$J$350979:$J$350983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 AW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 AX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3E2AE663-A5E4-4953-A145-54694576574E}">
      <formula1>$D$350868:$D$350879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5ED61AC6-2892-41FC-853E-C4A840E956D7}">
      <formula1>$D$350865:$D$350876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FA2B7EF7-D162-4143-B5AE-350E3A42E177}">
      <formula1>$D$350843:$D$350854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C7047F0-D25C-41C5-8DB5-0754F9B0CF4C}">
      <formula1>$H$350843:$H$350848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35B5C2B1-8010-4801-A5F8-B1FEA2BF977C}">
      <formula1>$E$350896:$E$350900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88768CA5-53D1-4C58-8D4F-333DB9760390}">
      <formula1>$F$350896:$F$350901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5C310763-5D99-473A-A2A4-6F927CCFC8E2}">
      <formula1>$D$350896:$D$350907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DAD90AB0-5ABC-40D7-880C-3A2118B9F8B4}">
      <formula1>$G$350896:$G$350900</formula1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660586E5-643B-4A56-88CD-613177DF91C5}">
      <formula1>$I$350890:$I$350893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AE0B135F-0BC7-4F0B-8A9E-19125003A4DF}">
      <formula1>$H$350890:$H$350895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2" xr:uid="{2C90954B-8F32-4BB7-A5E6-C0040FA61381}">
      <formula1>$D$350876:$D$350887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" xr:uid="{7C708935-C596-4E5D-8B98-5B37D76DAD23}">
      <formula1>$D$350873:$D$350884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2" xr:uid="{98456E6D-5939-428B-83B3-AAAC7AB3EAA0}">
      <formula1>$D$350851:$D$350862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2" xr:uid="{1E568A66-DC13-49B0-86A8-C58AEA7365DA}">
      <formula1>$H$350851:$H$350856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2" xr:uid="{28EEBC3A-8DBC-4247-B226-9618896DFCC3}">
      <formula1>$E$350904:$E$350908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2" xr:uid="{CFD85D62-49E8-4F19-8AC1-24D714748529}">
      <formula1>$F$350904:$F$350909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2" xr:uid="{4DDDF1BC-2E6C-4059-A322-C891161913DD}">
      <formula1>$D$350904:$D$350915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2" xr:uid="{7F3E9177-4C6A-4710-BD78-B2A4531A3EEB}">
      <formula1>$G$350904:$G$350908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2" xr:uid="{97DD3DDF-E98B-4887-84F6-688AE8157B41}">
      <formula1>$J$350898:$J$350902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2" xr:uid="{09961F6F-CDE7-44A7-9CC9-4095C1682B13}">
      <formula1>$H$350898:$H$350903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4"/>
  <sheetViews>
    <sheetView workbookViewId="0">
      <selection activeCell="E16" sqref="E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45</v>
      </c>
    </row>
    <row r="5" spans="1:21" x14ac:dyDescent="0.25">
      <c r="B5" s="1" t="s">
        <v>6</v>
      </c>
      <c r="C5" s="5">
        <v>44773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23" t="s">
        <v>273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281</v>
      </c>
      <c r="F11" s="4">
        <v>10022</v>
      </c>
      <c r="G11" s="4" t="s">
        <v>319</v>
      </c>
      <c r="H11" s="4">
        <v>3043562</v>
      </c>
      <c r="I11" s="4" t="s">
        <v>320</v>
      </c>
      <c r="J11" s="3">
        <v>44743</v>
      </c>
      <c r="K11" s="4" t="s">
        <v>86</v>
      </c>
      <c r="L11" s="4" t="s">
        <v>75</v>
      </c>
      <c r="M11" s="4"/>
      <c r="N11" s="4">
        <v>901481835</v>
      </c>
      <c r="O11" s="4" t="s">
        <v>117</v>
      </c>
      <c r="P11" s="4" t="s">
        <v>67</v>
      </c>
      <c r="Q11" s="4" t="s">
        <v>334</v>
      </c>
      <c r="R11" s="4" t="s">
        <v>335</v>
      </c>
      <c r="S11" s="4">
        <v>24604800</v>
      </c>
      <c r="T11" s="4">
        <v>90</v>
      </c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350994" spans="1:5" x14ac:dyDescent="0.25">
      <c r="A350994" t="s">
        <v>69</v>
      </c>
      <c r="B350994" t="s">
        <v>280</v>
      </c>
      <c r="C350994" t="s">
        <v>74</v>
      </c>
      <c r="D350994" t="s">
        <v>75</v>
      </c>
      <c r="E350994" t="s">
        <v>73</v>
      </c>
    </row>
    <row r="350995" spans="1:5" x14ac:dyDescent="0.25">
      <c r="A350995" t="s">
        <v>81</v>
      </c>
      <c r="B350995" t="s">
        <v>281</v>
      </c>
      <c r="C350995" t="s">
        <v>86</v>
      </c>
      <c r="D350995" t="s">
        <v>87</v>
      </c>
      <c r="E350995" t="s">
        <v>85</v>
      </c>
    </row>
    <row r="350996" spans="1:5" x14ac:dyDescent="0.25">
      <c r="B350996" t="s">
        <v>123</v>
      </c>
      <c r="C350996" t="s">
        <v>98</v>
      </c>
      <c r="D350996" t="s">
        <v>99</v>
      </c>
      <c r="E350996" t="s">
        <v>97</v>
      </c>
    </row>
    <row r="350997" spans="1:5" x14ac:dyDescent="0.25">
      <c r="C350997" t="s">
        <v>109</v>
      </c>
      <c r="D350997" t="s">
        <v>110</v>
      </c>
      <c r="E350997" t="s">
        <v>108</v>
      </c>
    </row>
    <row r="350998" spans="1:5" x14ac:dyDescent="0.25">
      <c r="D350998" t="s">
        <v>118</v>
      </c>
      <c r="E350998" t="s">
        <v>117</v>
      </c>
    </row>
    <row r="350999" spans="1:5" x14ac:dyDescent="0.25">
      <c r="E350999" t="s">
        <v>125</v>
      </c>
    </row>
    <row r="351000" spans="1:5" x14ac:dyDescent="0.25">
      <c r="E351000" t="s">
        <v>130</v>
      </c>
    </row>
    <row r="351001" spans="1:5" x14ac:dyDescent="0.25">
      <c r="E351001" t="s">
        <v>134</v>
      </c>
    </row>
    <row r="351002" spans="1:5" x14ac:dyDescent="0.25">
      <c r="E351002" t="s">
        <v>138</v>
      </c>
    </row>
    <row r="351003" spans="1:5" x14ac:dyDescent="0.25">
      <c r="E351003" t="s">
        <v>142</v>
      </c>
    </row>
    <row r="351004" spans="1:5" x14ac:dyDescent="0.25">
      <c r="E351004" t="s">
        <v>146</v>
      </c>
    </row>
  </sheetData>
  <sheetProtection sheet="1" objects="1" scenarios="1" selectLockedCells="1" selectUnlockedCells="1"/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$A$350993:$A$350995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$B$350993:$B$350996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$C$350993:$C$350997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$D$350993:$D$350998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3A4FB95-2905-4469-BB8D-DC070AB5C030}">
      <formula1>$E$350989:$E$351000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2"/>
  <sheetViews>
    <sheetView workbookViewId="0">
      <selection activeCell="D22" sqref="D2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45</v>
      </c>
    </row>
    <row r="5" spans="1:43" x14ac:dyDescent="0.25">
      <c r="B5" s="1" t="s">
        <v>6</v>
      </c>
      <c r="C5" s="5">
        <v>44773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23" t="s">
        <v>283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329</v>
      </c>
      <c r="E11" s="4" t="s">
        <v>123</v>
      </c>
      <c r="F11" s="4" t="s">
        <v>330</v>
      </c>
      <c r="G11" s="4" t="s">
        <v>319</v>
      </c>
      <c r="H11" s="4">
        <v>3043562</v>
      </c>
      <c r="I11" s="4" t="s">
        <v>320</v>
      </c>
      <c r="J11" s="3" t="s">
        <v>331</v>
      </c>
      <c r="K11" s="4" t="s">
        <v>235</v>
      </c>
      <c r="L11" s="4" t="s">
        <v>330</v>
      </c>
      <c r="M11" s="4">
        <v>0</v>
      </c>
      <c r="N11" s="4">
        <v>0</v>
      </c>
      <c r="O11" s="4" t="s">
        <v>146</v>
      </c>
      <c r="P11" s="4" t="s">
        <v>330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146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0998" spans="1:10" x14ac:dyDescent="0.25">
      <c r="A350998" t="s">
        <v>69</v>
      </c>
      <c r="B350998" t="s">
        <v>298</v>
      </c>
      <c r="C350998" t="s">
        <v>70</v>
      </c>
      <c r="D350998" t="s">
        <v>73</v>
      </c>
      <c r="E350998" t="s">
        <v>76</v>
      </c>
      <c r="F350998" t="s">
        <v>77</v>
      </c>
      <c r="G350998" t="s">
        <v>78</v>
      </c>
      <c r="H350998" t="s">
        <v>75</v>
      </c>
      <c r="I350998" t="s">
        <v>75</v>
      </c>
      <c r="J350998" t="s">
        <v>80</v>
      </c>
    </row>
    <row r="350999" spans="1:10" x14ac:dyDescent="0.25">
      <c r="A350999" t="s">
        <v>81</v>
      </c>
      <c r="B350999" t="s">
        <v>299</v>
      </c>
      <c r="C350999" t="s">
        <v>82</v>
      </c>
      <c r="D350999" t="s">
        <v>85</v>
      </c>
      <c r="E350999" t="s">
        <v>88</v>
      </c>
      <c r="F350999" t="s">
        <v>89</v>
      </c>
      <c r="G350999" t="s">
        <v>90</v>
      </c>
      <c r="H350999" t="s">
        <v>91</v>
      </c>
      <c r="I350999" t="s">
        <v>300</v>
      </c>
      <c r="J350999" t="s">
        <v>93</v>
      </c>
    </row>
    <row r="351000" spans="1:10" x14ac:dyDescent="0.25">
      <c r="B351000" t="s">
        <v>123</v>
      </c>
      <c r="C351000" t="s">
        <v>94</v>
      </c>
      <c r="D351000" t="s">
        <v>97</v>
      </c>
      <c r="E351000" t="s">
        <v>100</v>
      </c>
      <c r="F351000" t="s">
        <v>101</v>
      </c>
      <c r="G351000" t="s">
        <v>102</v>
      </c>
      <c r="H351000" t="s">
        <v>99</v>
      </c>
      <c r="I351000" t="s">
        <v>99</v>
      </c>
      <c r="J351000" t="s">
        <v>104</v>
      </c>
    </row>
    <row r="351001" spans="1:10" x14ac:dyDescent="0.25">
      <c r="C351001" t="s">
        <v>105</v>
      </c>
      <c r="D351001" t="s">
        <v>108</v>
      </c>
      <c r="E351001" t="s">
        <v>111</v>
      </c>
      <c r="F351001" t="s">
        <v>112</v>
      </c>
      <c r="G351001" t="s">
        <v>109</v>
      </c>
      <c r="H351001" t="s">
        <v>110</v>
      </c>
      <c r="I351001" t="s">
        <v>301</v>
      </c>
      <c r="J351001" t="s">
        <v>113</v>
      </c>
    </row>
    <row r="351002" spans="1:10" x14ac:dyDescent="0.25">
      <c r="C351002" t="s">
        <v>114</v>
      </c>
      <c r="D351002" t="s">
        <v>117</v>
      </c>
      <c r="E351002" t="s">
        <v>119</v>
      </c>
      <c r="F351002" t="s">
        <v>120</v>
      </c>
      <c r="H351002" t="s">
        <v>121</v>
      </c>
    </row>
    <row r="351003" spans="1:10" x14ac:dyDescent="0.25">
      <c r="C351003" t="s">
        <v>122</v>
      </c>
      <c r="D351003" t="s">
        <v>125</v>
      </c>
      <c r="E351003" t="s">
        <v>126</v>
      </c>
      <c r="F351003" t="s">
        <v>127</v>
      </c>
    </row>
    <row r="351004" spans="1:10" x14ac:dyDescent="0.25">
      <c r="C351004" t="s">
        <v>128</v>
      </c>
      <c r="D351004" t="s">
        <v>130</v>
      </c>
      <c r="F351004" t="s">
        <v>131</v>
      </c>
    </row>
    <row r="351005" spans="1:10" x14ac:dyDescent="0.25">
      <c r="C351005" t="s">
        <v>132</v>
      </c>
      <c r="D351005" t="s">
        <v>134</v>
      </c>
      <c r="F351005" t="s">
        <v>135</v>
      </c>
    </row>
    <row r="351006" spans="1:10" x14ac:dyDescent="0.25">
      <c r="C351006" t="s">
        <v>136</v>
      </c>
      <c r="D351006" t="s">
        <v>138</v>
      </c>
      <c r="F351006" t="s">
        <v>139</v>
      </c>
    </row>
    <row r="351007" spans="1:10" x14ac:dyDescent="0.25">
      <c r="C351007" t="s">
        <v>140</v>
      </c>
      <c r="D351007" t="s">
        <v>142</v>
      </c>
      <c r="F351007" t="s">
        <v>143</v>
      </c>
    </row>
    <row r="351008" spans="1:10" x14ac:dyDescent="0.25">
      <c r="C351008" t="s">
        <v>144</v>
      </c>
      <c r="D351008" t="s">
        <v>146</v>
      </c>
      <c r="F351008" t="s">
        <v>147</v>
      </c>
    </row>
    <row r="351009" spans="3:6" x14ac:dyDescent="0.25">
      <c r="C351009" t="s">
        <v>148</v>
      </c>
      <c r="F351009" t="s">
        <v>150</v>
      </c>
    </row>
    <row r="351010" spans="3:6" x14ac:dyDescent="0.25">
      <c r="C351010" t="s">
        <v>151</v>
      </c>
      <c r="F351010" t="s">
        <v>153</v>
      </c>
    </row>
    <row r="351011" spans="3:6" x14ac:dyDescent="0.25">
      <c r="C351011" t="s">
        <v>154</v>
      </c>
      <c r="F351011" t="s">
        <v>156</v>
      </c>
    </row>
    <row r="351012" spans="3:6" x14ac:dyDescent="0.25">
      <c r="C351012" t="s">
        <v>157</v>
      </c>
      <c r="F351012" t="s">
        <v>159</v>
      </c>
    </row>
    <row r="351013" spans="3:6" x14ac:dyDescent="0.25">
      <c r="C351013" t="s">
        <v>160</v>
      </c>
      <c r="F351013" t="s">
        <v>162</v>
      </c>
    </row>
    <row r="351014" spans="3:6" x14ac:dyDescent="0.25">
      <c r="C351014" t="s">
        <v>163</v>
      </c>
      <c r="F351014" t="s">
        <v>165</v>
      </c>
    </row>
    <row r="351015" spans="3:6" x14ac:dyDescent="0.25">
      <c r="C351015" t="s">
        <v>166</v>
      </c>
      <c r="F351015" t="s">
        <v>168</v>
      </c>
    </row>
    <row r="351016" spans="3:6" x14ac:dyDescent="0.25">
      <c r="C351016" t="s">
        <v>169</v>
      </c>
      <c r="F351016" t="s">
        <v>171</v>
      </c>
    </row>
    <row r="351017" spans="3:6" x14ac:dyDescent="0.25">
      <c r="C351017" t="s">
        <v>172</v>
      </c>
      <c r="F351017" t="s">
        <v>174</v>
      </c>
    </row>
    <row r="351018" spans="3:6" x14ac:dyDescent="0.25">
      <c r="C351018" t="s">
        <v>175</v>
      </c>
      <c r="F351018" t="s">
        <v>176</v>
      </c>
    </row>
    <row r="351019" spans="3:6" x14ac:dyDescent="0.25">
      <c r="C351019" t="s">
        <v>177</v>
      </c>
      <c r="F351019" t="s">
        <v>178</v>
      </c>
    </row>
    <row r="351020" spans="3:6" x14ac:dyDescent="0.25">
      <c r="C351020" t="s">
        <v>179</v>
      </c>
      <c r="F351020" t="s">
        <v>180</v>
      </c>
    </row>
    <row r="351021" spans="3:6" x14ac:dyDescent="0.25">
      <c r="C351021" t="s">
        <v>181</v>
      </c>
      <c r="F351021" t="s">
        <v>182</v>
      </c>
    </row>
    <row r="351022" spans="3:6" x14ac:dyDescent="0.25">
      <c r="C351022" t="s">
        <v>183</v>
      </c>
      <c r="F351022" t="s">
        <v>184</v>
      </c>
    </row>
    <row r="351023" spans="3:6" x14ac:dyDescent="0.25">
      <c r="C351023" t="s">
        <v>185</v>
      </c>
      <c r="F351023" t="s">
        <v>186</v>
      </c>
    </row>
    <row r="351024" spans="3:6" x14ac:dyDescent="0.25">
      <c r="C351024" t="s">
        <v>187</v>
      </c>
      <c r="F351024" t="s">
        <v>188</v>
      </c>
    </row>
    <row r="351025" spans="3:6" x14ac:dyDescent="0.25">
      <c r="C351025" t="s">
        <v>189</v>
      </c>
      <c r="F351025" t="s">
        <v>190</v>
      </c>
    </row>
    <row r="351026" spans="3:6" x14ac:dyDescent="0.25">
      <c r="C351026" t="s">
        <v>191</v>
      </c>
      <c r="F351026" t="s">
        <v>192</v>
      </c>
    </row>
    <row r="351027" spans="3:6" x14ac:dyDescent="0.25">
      <c r="C351027" t="s">
        <v>193</v>
      </c>
      <c r="F351027" t="s">
        <v>194</v>
      </c>
    </row>
    <row r="351028" spans="3:6" x14ac:dyDescent="0.25">
      <c r="C351028" t="s">
        <v>195</v>
      </c>
      <c r="F351028" t="s">
        <v>196</v>
      </c>
    </row>
    <row r="351029" spans="3:6" x14ac:dyDescent="0.25">
      <c r="C351029" t="s">
        <v>197</v>
      </c>
      <c r="F351029" t="s">
        <v>198</v>
      </c>
    </row>
    <row r="351030" spans="3:6" x14ac:dyDescent="0.25">
      <c r="C351030" t="s">
        <v>199</v>
      </c>
      <c r="F351030" t="s">
        <v>200</v>
      </c>
    </row>
    <row r="351031" spans="3:6" x14ac:dyDescent="0.25">
      <c r="C351031" t="s">
        <v>201</v>
      </c>
      <c r="F351031" t="s">
        <v>202</v>
      </c>
    </row>
    <row r="351032" spans="3:6" x14ac:dyDescent="0.25">
      <c r="C351032" t="s">
        <v>203</v>
      </c>
      <c r="F351032" t="s">
        <v>204</v>
      </c>
    </row>
    <row r="351033" spans="3:6" x14ac:dyDescent="0.25">
      <c r="C351033" t="s">
        <v>205</v>
      </c>
      <c r="F351033" t="s">
        <v>206</v>
      </c>
    </row>
    <row r="351034" spans="3:6" x14ac:dyDescent="0.25">
      <c r="C351034" t="s">
        <v>207</v>
      </c>
      <c r="F351034" t="s">
        <v>208</v>
      </c>
    </row>
    <row r="351035" spans="3:6" x14ac:dyDescent="0.25">
      <c r="C351035" t="s">
        <v>209</v>
      </c>
      <c r="F351035" t="s">
        <v>210</v>
      </c>
    </row>
    <row r="351036" spans="3:6" x14ac:dyDescent="0.25">
      <c r="C351036" t="s">
        <v>211</v>
      </c>
      <c r="F351036" t="s">
        <v>212</v>
      </c>
    </row>
    <row r="351037" spans="3:6" x14ac:dyDescent="0.25">
      <c r="C351037" t="s">
        <v>213</v>
      </c>
      <c r="F351037" t="s">
        <v>214</v>
      </c>
    </row>
    <row r="351038" spans="3:6" x14ac:dyDescent="0.25">
      <c r="C351038" t="s">
        <v>215</v>
      </c>
      <c r="F351038" t="s">
        <v>216</v>
      </c>
    </row>
    <row r="351039" spans="3:6" x14ac:dyDescent="0.25">
      <c r="C351039" t="s">
        <v>217</v>
      </c>
      <c r="F351039" t="s">
        <v>218</v>
      </c>
    </row>
    <row r="351040" spans="3:6" x14ac:dyDescent="0.25">
      <c r="C351040" t="s">
        <v>219</v>
      </c>
      <c r="F351040" t="s">
        <v>220</v>
      </c>
    </row>
    <row r="351041" spans="3:6" x14ac:dyDescent="0.25">
      <c r="C351041" t="s">
        <v>221</v>
      </c>
      <c r="F351041" t="s">
        <v>222</v>
      </c>
    </row>
    <row r="351042" spans="3:6" x14ac:dyDescent="0.25">
      <c r="C351042" t="s">
        <v>223</v>
      </c>
      <c r="F351042" t="s">
        <v>224</v>
      </c>
    </row>
    <row r="351043" spans="3:6" x14ac:dyDescent="0.25">
      <c r="C351043" t="s">
        <v>225</v>
      </c>
      <c r="F351043" t="s">
        <v>226</v>
      </c>
    </row>
    <row r="351044" spans="3:6" x14ac:dyDescent="0.25">
      <c r="C351044" t="s">
        <v>227</v>
      </c>
      <c r="F351044" t="s">
        <v>228</v>
      </c>
    </row>
    <row r="351045" spans="3:6" x14ac:dyDescent="0.25">
      <c r="C351045" t="s">
        <v>229</v>
      </c>
      <c r="F351045" t="s">
        <v>230</v>
      </c>
    </row>
    <row r="351046" spans="3:6" x14ac:dyDescent="0.25">
      <c r="C351046" t="s">
        <v>231</v>
      </c>
      <c r="F351046" t="s">
        <v>232</v>
      </c>
    </row>
    <row r="351047" spans="3:6" x14ac:dyDescent="0.25">
      <c r="C351047" t="s">
        <v>233</v>
      </c>
      <c r="F351047" t="s">
        <v>234</v>
      </c>
    </row>
    <row r="351048" spans="3:6" x14ac:dyDescent="0.25">
      <c r="C351048" t="s">
        <v>235</v>
      </c>
      <c r="F351048" t="s">
        <v>236</v>
      </c>
    </row>
    <row r="351049" spans="3:6" x14ac:dyDescent="0.25">
      <c r="F351049" t="s">
        <v>237</v>
      </c>
    </row>
    <row r="351050" spans="3:6" x14ac:dyDescent="0.25">
      <c r="F351050" t="s">
        <v>238</v>
      </c>
    </row>
    <row r="351051" spans="3:6" x14ac:dyDescent="0.25">
      <c r="F351051" t="s">
        <v>239</v>
      </c>
    </row>
    <row r="351052" spans="3:6" x14ac:dyDescent="0.25">
      <c r="F351052" t="s">
        <v>123</v>
      </c>
    </row>
  </sheetData>
  <sheetProtection sheet="1" objects="1" scenarios="1" selectLockedCells="1" selectUnlockedCells="1"/>
  <mergeCells count="1">
    <mergeCell ref="B8:AQ8"/>
  </mergeCells>
  <dataValidations count="41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D053911-ECB1-4F7E-ABC6-EFAC2B8E84CD}">
      <formula1>$A$350918:$A$350920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90F58F03-F594-47A3-96F2-0E69E404548F}">
      <formula1>$B$350918:$B$350921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5A8E6B36-464C-414C-BA1C-1ED80366E841}">
      <formula1>$C$350918:$C$350969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2D6037E5-7F1B-4949-ABE2-40E3F4173E2B}">
      <formula1>$D$350918:$D$350929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B7B83881-9BDF-4D98-87FE-1BDF2EFD3FF0}">
      <formula1>$E$350918:$E$350924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13EA4219-4D9A-43AC-8528-2E4AEE944128}">
      <formula1>$F$350918:$F$350973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F8E58A07-0538-49D5-9DA6-701D5734B5B3}">
      <formula1>$G$350918:$G$350922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E35BC928-3797-4F1F-B3A6-3711684B96FF}">
      <formula1>$H$350918:$H$350923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E6FF1683-143E-49D2-B636-165F44E23332}">
      <formula1>$D$350918:$D$350929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6A4E056D-9EC3-4681-ADBB-7B0BC4D6F877}">
      <formula1>$I$350918:$I$350922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BF4FB98E-6599-4EE8-95AA-C08D8564A0A2}">
      <formula1>$D$350918:$D$350929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1174057A-F202-4221-97F9-968ED121EA69}">
      <formula1>$J$350918:$J$350922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08"/>
  <sheetViews>
    <sheetView topLeftCell="C1" workbookViewId="0">
      <selection activeCell="C33" sqref="C33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45</v>
      </c>
    </row>
    <row r="5" spans="1:18" x14ac:dyDescent="0.25">
      <c r="B5" s="1" t="s">
        <v>6</v>
      </c>
      <c r="C5" s="5">
        <v>44773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23" t="s">
        <v>303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6" t="s">
        <v>81</v>
      </c>
      <c r="D11" s="6" t="s">
        <v>333</v>
      </c>
      <c r="E11" s="6" t="s">
        <v>330</v>
      </c>
      <c r="F11" s="9" t="s">
        <v>331</v>
      </c>
      <c r="G11" s="6" t="s">
        <v>123</v>
      </c>
      <c r="H11" s="6">
        <v>0</v>
      </c>
      <c r="I11" s="6" t="s">
        <v>146</v>
      </c>
      <c r="J11" s="6" t="s">
        <v>330</v>
      </c>
      <c r="K11" s="6" t="s">
        <v>123</v>
      </c>
      <c r="L11" s="6" t="s">
        <v>118</v>
      </c>
      <c r="M11" s="6"/>
      <c r="N11" s="6"/>
      <c r="O11" s="6" t="s">
        <v>146</v>
      </c>
      <c r="P11" s="6" t="s">
        <v>67</v>
      </c>
      <c r="Q11" s="6" t="s">
        <v>330</v>
      </c>
      <c r="R11" s="6" t="s">
        <v>67</v>
      </c>
    </row>
    <row r="350998" spans="1:5" x14ac:dyDescent="0.25">
      <c r="A350998" t="s">
        <v>69</v>
      </c>
      <c r="B350998" t="s">
        <v>316</v>
      </c>
      <c r="C350998" t="s">
        <v>73</v>
      </c>
      <c r="D350998" t="s">
        <v>74</v>
      </c>
      <c r="E350998" t="s">
        <v>75</v>
      </c>
    </row>
    <row r="350999" spans="1:5" x14ac:dyDescent="0.25">
      <c r="A350999" t="s">
        <v>81</v>
      </c>
      <c r="B350999" t="s">
        <v>317</v>
      </c>
      <c r="C350999" t="s">
        <v>85</v>
      </c>
      <c r="D350999" t="s">
        <v>86</v>
      </c>
      <c r="E350999" t="s">
        <v>87</v>
      </c>
    </row>
    <row r="351000" spans="1:5" x14ac:dyDescent="0.25">
      <c r="B351000" t="s">
        <v>123</v>
      </c>
      <c r="C351000" t="s">
        <v>97</v>
      </c>
      <c r="D351000" t="s">
        <v>123</v>
      </c>
      <c r="E351000" t="s">
        <v>99</v>
      </c>
    </row>
    <row r="351001" spans="1:5" x14ac:dyDescent="0.25">
      <c r="C351001" t="s">
        <v>108</v>
      </c>
      <c r="E351001" t="s">
        <v>110</v>
      </c>
    </row>
    <row r="351002" spans="1:5" x14ac:dyDescent="0.25">
      <c r="C351002" t="s">
        <v>117</v>
      </c>
      <c r="E351002" t="s">
        <v>118</v>
      </c>
    </row>
    <row r="351003" spans="1:5" x14ac:dyDescent="0.25">
      <c r="C351003" t="s">
        <v>125</v>
      </c>
    </row>
    <row r="351004" spans="1:5" x14ac:dyDescent="0.25">
      <c r="C351004" t="s">
        <v>130</v>
      </c>
    </row>
    <row r="351005" spans="1:5" x14ac:dyDescent="0.25">
      <c r="C351005" t="s">
        <v>134</v>
      </c>
    </row>
    <row r="351006" spans="1:5" x14ac:dyDescent="0.25">
      <c r="C351006" t="s">
        <v>138</v>
      </c>
    </row>
    <row r="351007" spans="1:5" x14ac:dyDescent="0.25">
      <c r="C351007" t="s">
        <v>142</v>
      </c>
    </row>
    <row r="351008" spans="1:5" x14ac:dyDescent="0.25">
      <c r="C351008" t="s">
        <v>146</v>
      </c>
    </row>
  </sheetData>
  <sheetProtection sheet="1" objects="1" scenarios="1" selectLockedCells="1" selectUnlockedCells="1"/>
  <mergeCells count="1">
    <mergeCell ref="B8:R8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89627462-C351-4FCF-9037-EAD7DECE86C4}">
      <formula1>$A$350899:$A$350901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E343F139-D608-410F-953E-CF9ECD93E7F7}">
      <formula1>$B$350899:$B$350902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171BFFF9-A71E-4A10-B6B4-1FCE19E150A9}">
      <formula1>$C$350899:$C$350910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6F483ACE-6B2B-43DD-B878-C2DDF2EDF7E4}">
      <formula1>$D$350899:$D$350902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A2405732-FE16-4153-84F3-FEDF668C371F}">
      <formula1>$E$350899:$E$350904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C60F1218-A9E5-43F0-9C45-F91F12B73238}">
      <formula1>$C$350899:$C$350910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 Lozano</cp:lastModifiedBy>
  <dcterms:created xsi:type="dcterms:W3CDTF">2022-08-02T12:30:29Z</dcterms:created>
  <dcterms:modified xsi:type="dcterms:W3CDTF">2024-11-05T19:00:17Z</dcterms:modified>
</cp:coreProperties>
</file>