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1/"/>
    </mc:Choice>
  </mc:AlternateContent>
  <xr:revisionPtr revIDLastSave="6" documentId="13_ncr:1_{7BF7A31F-EBD2-4DF9-923F-7D81D0982806}" xr6:coauthVersionLast="47" xr6:coauthVersionMax="47" xr10:uidLastSave="{2C774182-5DD8-4744-B38C-22A0C28E770F}"/>
  <workbookProtection workbookAlgorithmName="SHA-512" workbookHashValue="Y4xugCThkfVcF2zhdYWH71FN7/M3XtgBMynrbBmRcx32je5egSF3TFrGHFX2SrOoBTGSjiBfIr3VhaH8jSlLRg==" workbookSaltValue="8fqUT6CFIDIZ/IsSxLfOdg==" workbookSpinCount="100000" lockStructure="1"/>
  <bookViews>
    <workbookView xWindow="-120" yWindow="-120" windowWidth="29040" windowHeight="157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3" l="1"/>
  <c r="A13" i="3" s="1"/>
  <c r="A14" i="3" s="1"/>
  <c r="A15" i="3" s="1"/>
  <c r="A16" i="3" s="1"/>
  <c r="A17" i="3" s="1"/>
</calcChain>
</file>

<file path=xl/sharedStrings.xml><?xml version="1.0" encoding="utf-8"?>
<sst xmlns="http://schemas.openxmlformats.org/spreadsheetml/2006/main" count="1311" uniqueCount="351">
  <si>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</si>
  <si>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</si>
  <si>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</si>
  <si>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</si>
  <si>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</si>
  <si>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</si>
  <si>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</si>
  <si>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</si>
  <si>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</si>
  <si>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</si>
  <si>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</si>
  <si>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</si>
  <si>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</si>
  <si>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</si>
  <si>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</si>
  <si>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</si>
  <si>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</si>
  <si>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</si>
  <si>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</si>
  <si>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</si>
  <si>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</si>
  <si>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</si>
  <si>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</si>
  <si>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</si>
  <si>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</si>
  <si>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</si>
  <si>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</si>
  <si>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</si>
  <si>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</si>
  <si>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</si>
  <si>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</si>
  <si>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</si>
  <si>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</si>
  <si>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</si>
  <si>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</si>
  <si>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</si>
  <si>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</si>
  <si>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</si>
  <si>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</si>
  <si>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</si>
  <si>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</si>
  <si>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</si>
  <si>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</si>
  <si>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</si>
  <si>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</si>
  <si>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</si>
  <si>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</si>
  <si>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</si>
  <si>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</si>
  <si>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</si>
  <si>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</si>
  <si>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</si>
  <si>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</si>
  <si>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</si>
  <si>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</si>
  <si>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</si>
  <si>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</si>
  <si>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</si>
  <si>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</si>
  <si>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</si>
  <si>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</si>
  <si>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</si>
  <si>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</si>
  <si>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</si>
  <si>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</si>
  <si>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</si>
  <si>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</si>
  <si>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</si>
  <si>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</si>
  <si>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</si>
  <si>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</si>
  <si>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</si>
  <si>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</si>
  <si>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</si>
  <si>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</si>
  <si>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</si>
  <si>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</si>
  <si>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</si>
  <si>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</si>
  <si>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</si>
  <si>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</si>
  <si>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</si>
  <si>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</si>
  <si>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</si>
  <si>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</si>
  <si>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</si>
  <si>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</si>
  <si>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</si>
  <si>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</si>
  <si>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</si>
  <si>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</si>
  <si>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</si>
  <si>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</si>
  <si>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</si>
  <si>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</si>
  <si>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</si>
  <si>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</si>
  <si>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</si>
  <si>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</si>
  <si>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</si>
  <si>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</si>
  <si>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</si>
  <si>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</si>
  <si>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</si>
  <si>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</si>
  <si>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</si>
  <si>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</si>
  <si>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</si>
  <si>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</si>
  <si>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</si>
  <si>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</si>
  <si>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</si>
  <si>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</si>
  <si>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</si>
  <si>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</si>
  <si>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</si>
  <si>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</si>
  <si>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</si>
  <si>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</si>
  <si>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</si>
  <si>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</si>
  <si>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</si>
  <si>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</si>
  <si>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</si>
  <si>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</si>
  <si>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</si>
  <si>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</si>
  <si>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</si>
  <si>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</si>
  <si>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</si>
  <si>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</si>
  <si>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</si>
  <si>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</si>
  <si>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</si>
  <si>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</si>
  <si>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</si>
  <si>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</si>
  <si>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</si>
  <si>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</si>
  <si>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</si>
  <si>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</si>
  <si>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</si>
  <si>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</si>
  <si>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</si>
  <si>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</si>
  <si>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</si>
  <si>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</si>
  <si>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</si>
  <si>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</si>
  <si>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</si>
  <si>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</si>
  <si>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</si>
  <si>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</si>
  <si>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</si>
  <si>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</si>
  <si>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</si>
  <si>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</si>
  <si>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</si>
  <si>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</si>
  <si>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</si>
  <si>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</si>
  <si>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</si>
  <si>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</si>
  <si>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</si>
  <si>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</si>
  <si>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</si>
  <si>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</si>
  <si>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</si>
  <si>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</si>
  <si>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</si>
  <si>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</si>
  <si>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</si>
  <si>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</si>
  <si>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</si>
  <si>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</si>
  <si>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</si>
  <si>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</si>
  <si>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</si>
  <si>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</si>
  <si>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</si>
  <si>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</si>
  <si>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</si>
  <si>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</si>
  <si>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</si>
  <si>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</si>
  <si>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</si>
  <si>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</si>
  <si>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</si>
  <si>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</si>
  <si>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</si>
  <si>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</si>
  <si>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</si>
  <si>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</si>
  <si>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</si>
  <si>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</si>
  <si>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</si>
  <si>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</si>
  <si>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</si>
  <si>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</si>
  <si>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</si>
  <si>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</si>
  <si>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</si>
  <si>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</si>
  <si>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</si>
  <si>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</si>
  <si>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</si>
  <si>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</si>
  <si>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</si>
  <si>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</si>
  <si>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</si>
  <si>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</si>
  <si>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</si>
  <si>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</si>
  <si>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</si>
  <si>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</si>
  <si>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</si>
  <si>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</si>
  <si>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</si>
  <si>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</si>
  <si>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</si>
  <si>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</si>
  <si>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</si>
  <si>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</si>
  <si>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</si>
  <si>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</si>
  <si>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</si>
  <si>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</si>
  <si>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</si>
  <si>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</si>
  <si>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</si>
  <si>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</si>
  <si>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</si>
  <si>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</si>
  <si>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</si>
  <si>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</si>
  <si>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</si>
  <si>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</si>
  <si>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</si>
  <si>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</si>
  <si>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</si>
  <si>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</si>
  <si>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</si>
  <si>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</si>
  <si>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</si>
  <si>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</si>
  <si>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</si>
  <si>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</si>
  <si>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</si>
  <si>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</si>
  <si>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</si>
  <si>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</si>
  <si>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</si>
  <si>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</si>
  <si>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</si>
  <si>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</si>
  <si>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</si>
  <si>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</si>
  <si>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</si>
  <si>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</si>
  <si>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</si>
  <si>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</si>
  <si>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</si>
  <si>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</si>
  <si>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</si>
  <si>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</si>
  <si>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</si>
  <si>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</si>
  <si>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</si>
  <si>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</si>
  <si>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</si>
  <si>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</si>
  <si>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</si>
  <si>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</si>
  <si>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</si>
  <si>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</si>
  <si>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</si>
  <si>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</si>
  <si>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</si>
  <si>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</si>
  <si>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</si>
  <si>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</si>
  <si>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</si>
  <si>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</si>
  <si>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</si>
  <si>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</si>
  <si>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</si>
  <si>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</si>
  <si>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</si>
  <si>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</si>
  <si>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</si>
  <si>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</si>
  <si>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</si>
  <si>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</si>
  <si>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</si>
  <si>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</si>
  <si>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</si>
  <si>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</si>
  <si>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</si>
  <si>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</si>
  <si>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</si>
  <si>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</si>
  <si>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</si>
  <si>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</si>
  <si>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</si>
  <si>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</si>
  <si>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</si>
  <si>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</si>
  <si>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</si>
  <si>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</si>
  <si>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</si>
  <si>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</si>
  <si>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</si>
  <si>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</si>
  <si>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</si>
  <si>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</si>
  <si>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</si>
  <si>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</si>
  <si>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</si>
  <si>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CONTRATACION SE RIGE POR EL DERECHO PRIVADO</t>
  </si>
  <si>
    <t>RAFAEL HERNANDEZ LOZANO</t>
  </si>
  <si>
    <t>ADMINISTRADOR FONDO NACIONAL DEL ARROZ</t>
  </si>
  <si>
    <t>HO SE HAN HECHO CONTRATOS NI TRANSACCIONES CON INTEGRANTES DE CONSORCIOS NI UNIONES TEMPORALES</t>
  </si>
  <si>
    <t>0.0</t>
  </si>
  <si>
    <t>1900/01/01</t>
  </si>
  <si>
    <t>FNA 01-21</t>
  </si>
  <si>
    <t>Prestar sus servicios personales para el diseño, elaboración y acompañamiento en la implementación del Plan Estrategico para el Fondo Nacional del Arroz para la vigencia 2021-2030</t>
  </si>
  <si>
    <t>PENTA MARKETING SAS</t>
  </si>
  <si>
    <t xml:space="preserve">GUZMAN GARCIA MYRIAM PATRICIA </t>
  </si>
  <si>
    <t>LUIS ALFREDO BARRERA GORDILLO</t>
  </si>
  <si>
    <t>VAN BRACKEL BARBOSA JEAN PAUL</t>
  </si>
  <si>
    <t>FILA_2</t>
  </si>
  <si>
    <t>FILA_3</t>
  </si>
  <si>
    <t>FILA_4</t>
  </si>
  <si>
    <t>FILA_5</t>
  </si>
  <si>
    <t>FILA_6</t>
  </si>
  <si>
    <t>FILA_7</t>
  </si>
  <si>
    <t>Para este mes no se han realizado mas convenios ni adiciones</t>
  </si>
  <si>
    <t xml:space="preserve">DATASERVICIOS &amp;  COMUNICACIONES SAS           
</t>
  </si>
  <si>
    <t xml:space="preserve">Suministro de un (1) computador portátil marca Lenovo Thinkpad T15g con Tarjeta de Video GEFORCE RTX2070 8GB, para uso en la Seccional Aguazul, a cargo del Ing. Juan Carlos Diaz, quien será el interventor. </t>
  </si>
  <si>
    <t xml:space="preserve">PC MICROS SAS      </t>
  </si>
  <si>
    <t>Servicio de suscripción por un (1) año a licencias de Antivirus McAfee MVISION Protect Plus EDR for Endpoint MV6ECE-AA-BA a 90 equipos de cómputo del FNA. Es necesario la adquisición de esta herramienta informática de seguridad para prevenir virus en todo ecosistema tecnológico.</t>
  </si>
  <si>
    <t>RAFAEL HUMBERTO MORA QUINTANA</t>
  </si>
  <si>
    <t>Suministro de una sopladora, con motor eléctrico de 3.0 hp, con blower en aluminio y capacidad de 5 kg. Este suministro va con cargo al Fondo Nacional del Arroz – FNA.</t>
  </si>
  <si>
    <t xml:space="preserve">VSN INTERNATIONAL LIMITED     </t>
  </si>
  <si>
    <t>Servicio de implementación inicial (migración de datos, mejora de ontología y entrenamiento on line de funcionalidades BMS), licencia, soporte y mantenimiento BMS server pro para 6 usuarios ´primarios; se requiere este programa para mejorar la eficiencia de mejoramiento genético</t>
  </si>
  <si>
    <t>AGROSAVIA</t>
  </si>
  <si>
    <t>Servicio de análisis de muestras (3928 und), Así: SUELO 396, TEJIDO VEGETAL(Planta de Arroz)1320, AGUA 1968, TEJIDO VEGETAL(Arroz Paddy,Cascarilla de Arroz,Integral,Harina De Arroz, Arroz Blanco)156 y TEJIDO VEGETAL(Tamo de Arroz)88, es necesario realizarlos para obtener información de posibles fuentes de contaminación con metales pesados en las diferentes zonas arroceras.</t>
  </si>
  <si>
    <t xml:space="preserve">RIT ENTERPRICE S.A.S  </t>
  </si>
  <si>
    <t xml:space="preserve">Suministro de un (1) servidor DellEMC Power Edge R750 con dos procesadores de 28 cores cada uno, marca Dell, para uso en la División de Investigaciones Económicas a cargo del Dr. Jean Paul Van Brackel. Se requiere esta adquisición para el proyecto de Área Producción y Rendimiento en su nueva modalidad de medición de áreas a través de imágenes satelitales. </t>
  </si>
  <si>
    <t>EQUIPOS Y LABORATORIOS DE COLOMBIA SAS</t>
  </si>
  <si>
    <t>Suministro de un (1) termo para almacenamiento de Nitrógeno, un (1)  kit 2 juego de 4 micropipetas, un (1) finnipipette Fp F2 1 – 10 uL, un (1) finnipipette Fp F2 1000 – 10000 uL, un (1) Vortex con velocidad regulable, un (1) finnipipette Fp F2 10 – 100 uL, un (1) soporte para microplacas velp, una (1) plataforma para 19 microviales 1.5 ml y un (1) kit micropipetas 6 unidades.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</si>
</sst>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3" xfId="0" applyBorder="1"/>
    <xf numFmtId="14" fontId="0" fillId="0" borderId="3" xfId="0" applyNumberFormat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1"/>
  <sheetViews>
    <sheetView tabSelected="1" workbookViewId="0">
      <selection activeCell="C20" sqref="C2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1.425781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44377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318</v>
      </c>
      <c r="E11" s="6"/>
      <c r="F11" s="7">
        <v>1</v>
      </c>
      <c r="G11" s="4" t="s">
        <v>319</v>
      </c>
      <c r="H11" s="4">
        <v>3043562</v>
      </c>
      <c r="I11" s="4" t="s">
        <v>320</v>
      </c>
      <c r="J11" s="4" t="s">
        <v>235</v>
      </c>
      <c r="K11" s="6"/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6"/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/>
      <c r="AB11" s="4" t="s">
        <v>126</v>
      </c>
      <c r="AC11" s="4" t="s">
        <v>123</v>
      </c>
      <c r="AD11" s="3">
        <v>1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/>
      <c r="AU11" s="4" t="s">
        <v>113</v>
      </c>
      <c r="AV11" s="4"/>
      <c r="AW11" s="4"/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0997" spans="1:13" x14ac:dyDescent="0.25">
      <c r="A350997" t="s">
        <v>69</v>
      </c>
      <c r="B350997" t="s">
        <v>70</v>
      </c>
      <c r="C350997" t="s">
        <v>71</v>
      </c>
      <c r="D350997" t="s">
        <v>72</v>
      </c>
      <c r="E350997" t="s">
        <v>73</v>
      </c>
      <c r="F350997" t="s">
        <v>74</v>
      </c>
      <c r="G350997" t="s">
        <v>75</v>
      </c>
      <c r="H350997" t="s">
        <v>76</v>
      </c>
      <c r="I350997" t="s">
        <v>77</v>
      </c>
      <c r="J350997" t="s">
        <v>78</v>
      </c>
      <c r="K350997" t="s">
        <v>75</v>
      </c>
      <c r="L350997" t="s">
        <v>79</v>
      </c>
      <c r="M350997" t="s">
        <v>80</v>
      </c>
    </row>
    <row r="350998" spans="1:13" x14ac:dyDescent="0.25">
      <c r="A350998" t="s">
        <v>81</v>
      </c>
      <c r="B350998" t="s">
        <v>82</v>
      </c>
      <c r="C350998" t="s">
        <v>83</v>
      </c>
      <c r="D350998" t="s">
        <v>84</v>
      </c>
      <c r="E350998" t="s">
        <v>85</v>
      </c>
      <c r="F350998" t="s">
        <v>86</v>
      </c>
      <c r="G350998" t="s">
        <v>87</v>
      </c>
      <c r="H350998" t="s">
        <v>88</v>
      </c>
      <c r="I350998" t="s">
        <v>89</v>
      </c>
      <c r="J350998" t="s">
        <v>90</v>
      </c>
      <c r="K350998" t="s">
        <v>91</v>
      </c>
      <c r="L350998" t="s">
        <v>92</v>
      </c>
      <c r="M350998" t="s">
        <v>93</v>
      </c>
    </row>
    <row r="350999" spans="1:13" x14ac:dyDescent="0.25">
      <c r="B350999" t="s">
        <v>94</v>
      </c>
      <c r="C350999" t="s">
        <v>95</v>
      </c>
      <c r="D350999" t="s">
        <v>96</v>
      </c>
      <c r="E350999" t="s">
        <v>97</v>
      </c>
      <c r="F350999" t="s">
        <v>98</v>
      </c>
      <c r="G350999" t="s">
        <v>99</v>
      </c>
      <c r="H350999" t="s">
        <v>100</v>
      </c>
      <c r="I350999" t="s">
        <v>101</v>
      </c>
      <c r="J350999" t="s">
        <v>102</v>
      </c>
      <c r="K350999" t="s">
        <v>99</v>
      </c>
      <c r="L350999" t="s">
        <v>103</v>
      </c>
      <c r="M350999" t="s">
        <v>104</v>
      </c>
    </row>
    <row r="351000" spans="1:13" x14ac:dyDescent="0.25">
      <c r="B351000" t="s">
        <v>105</v>
      </c>
      <c r="C351000" t="s">
        <v>106</v>
      </c>
      <c r="D351000" t="s">
        <v>107</v>
      </c>
      <c r="E351000" t="s">
        <v>108</v>
      </c>
      <c r="F351000" t="s">
        <v>109</v>
      </c>
      <c r="G351000" t="s">
        <v>110</v>
      </c>
      <c r="H351000" t="s">
        <v>111</v>
      </c>
      <c r="I351000" t="s">
        <v>112</v>
      </c>
      <c r="J351000" t="s">
        <v>109</v>
      </c>
      <c r="K351000" t="s">
        <v>110</v>
      </c>
      <c r="M351000" t="s">
        <v>113</v>
      </c>
    </row>
    <row r="351001" spans="1:13" x14ac:dyDescent="0.25">
      <c r="B351001" t="s">
        <v>114</v>
      </c>
      <c r="C351001" t="s">
        <v>115</v>
      </c>
      <c r="D351001" t="s">
        <v>116</v>
      </c>
      <c r="E351001" t="s">
        <v>117</v>
      </c>
      <c r="G351001" t="s">
        <v>118</v>
      </c>
      <c r="H351001" t="s">
        <v>119</v>
      </c>
      <c r="I351001" t="s">
        <v>120</v>
      </c>
      <c r="K351001" t="s">
        <v>121</v>
      </c>
    </row>
    <row r="351002" spans="1:13" x14ac:dyDescent="0.25">
      <c r="B351002" t="s">
        <v>122</v>
      </c>
      <c r="C351002" t="s">
        <v>123</v>
      </c>
      <c r="D351002" t="s">
        <v>124</v>
      </c>
      <c r="E351002" t="s">
        <v>125</v>
      </c>
      <c r="H351002" t="s">
        <v>126</v>
      </c>
      <c r="I351002" t="s">
        <v>127</v>
      </c>
    </row>
    <row r="351003" spans="1:13" x14ac:dyDescent="0.25">
      <c r="B351003" t="s">
        <v>128</v>
      </c>
      <c r="D351003" t="s">
        <v>129</v>
      </c>
      <c r="E351003" t="s">
        <v>130</v>
      </c>
      <c r="I351003" t="s">
        <v>131</v>
      </c>
    </row>
    <row r="351004" spans="1:13" x14ac:dyDescent="0.25">
      <c r="B351004" t="s">
        <v>132</v>
      </c>
      <c r="D351004" t="s">
        <v>133</v>
      </c>
      <c r="E351004" t="s">
        <v>134</v>
      </c>
      <c r="I351004" t="s">
        <v>135</v>
      </c>
    </row>
    <row r="351005" spans="1:13" x14ac:dyDescent="0.25">
      <c r="B351005" t="s">
        <v>136</v>
      </c>
      <c r="D351005" t="s">
        <v>137</v>
      </c>
      <c r="E351005" t="s">
        <v>138</v>
      </c>
      <c r="I351005" t="s">
        <v>139</v>
      </c>
    </row>
    <row r="351006" spans="1:13" x14ac:dyDescent="0.25">
      <c r="B351006" t="s">
        <v>140</v>
      </c>
      <c r="D351006" t="s">
        <v>141</v>
      </c>
      <c r="E351006" t="s">
        <v>142</v>
      </c>
      <c r="I351006" t="s">
        <v>143</v>
      </c>
    </row>
    <row r="351007" spans="1:13" x14ac:dyDescent="0.25">
      <c r="B351007" t="s">
        <v>144</v>
      </c>
      <c r="D351007" t="s">
        <v>145</v>
      </c>
      <c r="E351007" t="s">
        <v>146</v>
      </c>
      <c r="I351007" t="s">
        <v>147</v>
      </c>
    </row>
    <row r="351008" spans="1:13" x14ac:dyDescent="0.25">
      <c r="B351008" t="s">
        <v>148</v>
      </c>
      <c r="D351008" t="s">
        <v>149</v>
      </c>
      <c r="I351008" t="s">
        <v>150</v>
      </c>
    </row>
    <row r="351009" spans="2:9" x14ac:dyDescent="0.25">
      <c r="B351009" t="s">
        <v>151</v>
      </c>
      <c r="D351009" t="s">
        <v>152</v>
      </c>
      <c r="I351009" t="s">
        <v>153</v>
      </c>
    </row>
    <row r="351010" spans="2:9" x14ac:dyDescent="0.25">
      <c r="B351010" t="s">
        <v>154</v>
      </c>
      <c r="D351010" t="s">
        <v>155</v>
      </c>
      <c r="I351010" t="s">
        <v>156</v>
      </c>
    </row>
    <row r="351011" spans="2:9" x14ac:dyDescent="0.25">
      <c r="B351011" t="s">
        <v>157</v>
      </c>
      <c r="D351011" t="s">
        <v>158</v>
      </c>
      <c r="I351011" t="s">
        <v>159</v>
      </c>
    </row>
    <row r="351012" spans="2:9" x14ac:dyDescent="0.25">
      <c r="B351012" t="s">
        <v>160</v>
      </c>
      <c r="D351012" t="s">
        <v>161</v>
      </c>
      <c r="I351012" t="s">
        <v>162</v>
      </c>
    </row>
    <row r="351013" spans="2:9" x14ac:dyDescent="0.25">
      <c r="B351013" t="s">
        <v>163</v>
      </c>
      <c r="D351013" t="s">
        <v>164</v>
      </c>
      <c r="I351013" t="s">
        <v>165</v>
      </c>
    </row>
    <row r="351014" spans="2:9" x14ac:dyDescent="0.25">
      <c r="B351014" t="s">
        <v>166</v>
      </c>
      <c r="D351014" t="s">
        <v>167</v>
      </c>
      <c r="I351014" t="s">
        <v>168</v>
      </c>
    </row>
    <row r="351015" spans="2:9" x14ac:dyDescent="0.25">
      <c r="B351015" t="s">
        <v>169</v>
      </c>
      <c r="D351015" t="s">
        <v>170</v>
      </c>
      <c r="I351015" t="s">
        <v>171</v>
      </c>
    </row>
    <row r="351016" spans="2:9" x14ac:dyDescent="0.25">
      <c r="B351016" t="s">
        <v>172</v>
      </c>
      <c r="D351016" t="s">
        <v>173</v>
      </c>
      <c r="I351016" t="s">
        <v>174</v>
      </c>
    </row>
    <row r="351017" spans="2:9" x14ac:dyDescent="0.25">
      <c r="B351017" t="s">
        <v>175</v>
      </c>
      <c r="D351017" t="s">
        <v>123</v>
      </c>
      <c r="I351017" t="s">
        <v>176</v>
      </c>
    </row>
    <row r="351018" spans="2:9" x14ac:dyDescent="0.25">
      <c r="B351018" t="s">
        <v>177</v>
      </c>
      <c r="I351018" t="s">
        <v>178</v>
      </c>
    </row>
    <row r="351019" spans="2:9" x14ac:dyDescent="0.25">
      <c r="B351019" t="s">
        <v>179</v>
      </c>
      <c r="I351019" t="s">
        <v>180</v>
      </c>
    </row>
    <row r="351020" spans="2:9" x14ac:dyDescent="0.25">
      <c r="B351020" t="s">
        <v>181</v>
      </c>
      <c r="I351020" t="s">
        <v>182</v>
      </c>
    </row>
    <row r="351021" spans="2:9" x14ac:dyDescent="0.25">
      <c r="B351021" t="s">
        <v>183</v>
      </c>
      <c r="I351021" t="s">
        <v>184</v>
      </c>
    </row>
    <row r="351022" spans="2:9" x14ac:dyDescent="0.25">
      <c r="B351022" t="s">
        <v>185</v>
      </c>
      <c r="I351022" t="s">
        <v>186</v>
      </c>
    </row>
    <row r="351023" spans="2:9" x14ac:dyDescent="0.25">
      <c r="B351023" t="s">
        <v>187</v>
      </c>
      <c r="I351023" t="s">
        <v>188</v>
      </c>
    </row>
    <row r="351024" spans="2:9" x14ac:dyDescent="0.25">
      <c r="B351024" t="s">
        <v>189</v>
      </c>
      <c r="I351024" t="s">
        <v>190</v>
      </c>
    </row>
    <row r="351025" spans="2:9" x14ac:dyDescent="0.25">
      <c r="B351025" t="s">
        <v>191</v>
      </c>
      <c r="I351025" t="s">
        <v>192</v>
      </c>
    </row>
    <row r="351026" spans="2:9" x14ac:dyDescent="0.25">
      <c r="B351026" t="s">
        <v>193</v>
      </c>
      <c r="I351026" t="s">
        <v>194</v>
      </c>
    </row>
    <row r="351027" spans="2:9" x14ac:dyDescent="0.25">
      <c r="B351027" t="s">
        <v>195</v>
      </c>
      <c r="I351027" t="s">
        <v>196</v>
      </c>
    </row>
    <row r="351028" spans="2:9" x14ac:dyDescent="0.25">
      <c r="B351028" t="s">
        <v>197</v>
      </c>
      <c r="I351028" t="s">
        <v>198</v>
      </c>
    </row>
    <row r="351029" spans="2:9" x14ac:dyDescent="0.25">
      <c r="B351029" t="s">
        <v>199</v>
      </c>
      <c r="I351029" t="s">
        <v>200</v>
      </c>
    </row>
    <row r="351030" spans="2:9" x14ac:dyDescent="0.25">
      <c r="B351030" t="s">
        <v>201</v>
      </c>
      <c r="I351030" t="s">
        <v>202</v>
      </c>
    </row>
    <row r="351031" spans="2:9" x14ac:dyDescent="0.25">
      <c r="B351031" t="s">
        <v>203</v>
      </c>
      <c r="I351031" t="s">
        <v>204</v>
      </c>
    </row>
    <row r="351032" spans="2:9" x14ac:dyDescent="0.25">
      <c r="B351032" t="s">
        <v>205</v>
      </c>
      <c r="I351032" t="s">
        <v>206</v>
      </c>
    </row>
    <row r="351033" spans="2:9" x14ac:dyDescent="0.25">
      <c r="B351033" t="s">
        <v>207</v>
      </c>
      <c r="I351033" t="s">
        <v>208</v>
      </c>
    </row>
    <row r="351034" spans="2:9" x14ac:dyDescent="0.25">
      <c r="B351034" t="s">
        <v>209</v>
      </c>
      <c r="I351034" t="s">
        <v>210</v>
      </c>
    </row>
    <row r="351035" spans="2:9" x14ac:dyDescent="0.25">
      <c r="B351035" t="s">
        <v>211</v>
      </c>
      <c r="I351035" t="s">
        <v>212</v>
      </c>
    </row>
    <row r="351036" spans="2:9" x14ac:dyDescent="0.25">
      <c r="B351036" t="s">
        <v>213</v>
      </c>
      <c r="I351036" t="s">
        <v>214</v>
      </c>
    </row>
    <row r="351037" spans="2:9" x14ac:dyDescent="0.25">
      <c r="B351037" t="s">
        <v>215</v>
      </c>
      <c r="I351037" t="s">
        <v>216</v>
      </c>
    </row>
    <row r="351038" spans="2:9" x14ac:dyDescent="0.25">
      <c r="B351038" t="s">
        <v>217</v>
      </c>
      <c r="I351038" t="s">
        <v>218</v>
      </c>
    </row>
    <row r="351039" spans="2:9" x14ac:dyDescent="0.25">
      <c r="B351039" t="s">
        <v>219</v>
      </c>
      <c r="I351039" t="s">
        <v>220</v>
      </c>
    </row>
    <row r="351040" spans="2:9" x14ac:dyDescent="0.25">
      <c r="B351040" t="s">
        <v>221</v>
      </c>
      <c r="I351040" t="s">
        <v>222</v>
      </c>
    </row>
    <row r="351041" spans="2:9" x14ac:dyDescent="0.25">
      <c r="B351041" t="s">
        <v>223</v>
      </c>
      <c r="I351041" t="s">
        <v>224</v>
      </c>
    </row>
    <row r="351042" spans="2:9" x14ac:dyDescent="0.25">
      <c r="B351042" t="s">
        <v>225</v>
      </c>
      <c r="I351042" t="s">
        <v>226</v>
      </c>
    </row>
    <row r="351043" spans="2:9" x14ac:dyDescent="0.25">
      <c r="B351043" t="s">
        <v>227</v>
      </c>
      <c r="I351043" t="s">
        <v>228</v>
      </c>
    </row>
    <row r="351044" spans="2:9" x14ac:dyDescent="0.25">
      <c r="B351044" t="s">
        <v>229</v>
      </c>
      <c r="I351044" t="s">
        <v>230</v>
      </c>
    </row>
    <row r="351045" spans="2:9" x14ac:dyDescent="0.25">
      <c r="B351045" t="s">
        <v>231</v>
      </c>
      <c r="I351045" t="s">
        <v>232</v>
      </c>
    </row>
    <row r="351046" spans="2:9" x14ac:dyDescent="0.25">
      <c r="B351046" t="s">
        <v>233</v>
      </c>
      <c r="I351046" t="s">
        <v>234</v>
      </c>
    </row>
    <row r="351047" spans="2:9" x14ac:dyDescent="0.25">
      <c r="B351047" t="s">
        <v>235</v>
      </c>
      <c r="I351047" t="s">
        <v>236</v>
      </c>
    </row>
    <row r="351048" spans="2:9" x14ac:dyDescent="0.25">
      <c r="I351048" t="s">
        <v>237</v>
      </c>
    </row>
    <row r="351049" spans="2:9" x14ac:dyDescent="0.25">
      <c r="I351049" t="s">
        <v>238</v>
      </c>
    </row>
    <row r="351050" spans="2:9" x14ac:dyDescent="0.25">
      <c r="I351050" t="s">
        <v>239</v>
      </c>
    </row>
    <row r="351051" spans="2:9" x14ac:dyDescent="0.25">
      <c r="I351051" t="s">
        <v>123</v>
      </c>
    </row>
  </sheetData>
  <sheetProtection sheet="1" objects="1" scenarios="1" selectLockedCells="1" selectUnlockedCells="1"/>
  <mergeCells count="1">
    <mergeCell ref="B8:BE8"/>
  </mergeCells>
  <dataValidations disablePrompts="1" count="4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00000000-0002-0000-0000-000013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83E76D8C-C4F3-4F50-A1FA-42791AC3CC26}">
      <formula1>$A$350954:$A$350956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AE6B084A-69D6-4925-A211-B481A081B80A}">
      <formula1>$B$350954:$B$351005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8BD998AC-4DE4-4267-B38A-06FE281176CE}">
      <formula1>$C$350954:$C$350960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D4170255-F20A-4FE8-A8DF-02A185F6B7CF}">
      <formula1>$D$350954:$D$350975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6A41E138-3B4A-44CC-B2D8-57DA1F59E46A}">
      <formula1>$A$350954:$A$350956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982395B8-741E-4A58-99B7-96DC83735CB9}">
      <formula1>$E$350954:$E$350965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C507FAC-8324-4EBE-AC58-36EC4AC1569F}">
      <formula1>$F$350954:$F$350958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629787DE-7C88-4FA5-BC45-B2B6EFBFEB5C}">
      <formula1>$G$350954:$G$350959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464B1045-36EA-438B-8238-BAA6BBB49143}">
      <formula1>$E$350954:$E$350965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39C2A4E9-96BF-4784-9D89-7E25537DDA0E}">
      <formula1>$M$350949:$M$350953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FA7B0304-F6D1-4E54-81E9-1C18B4BBF542}">
      <formula1>$L$350949:$L$350952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328007E7-44A2-4173-AC1E-55DA94511286}">
      <formula1>$E$350949:$E$350960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2882D113-7C57-431B-879E-4852E2647B4F}">
      <formula1>$K$350949:$K$350954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1FB1767B-86BD-47A7-8FCD-ECFA8DDD4A0C}">
      <formula1>$E$350949:$E$350960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21FFE224-242D-44E8-ACA3-4257200CA4E2}">
      <formula1>$K$350949:$K$350954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3101928C-F60A-4589-8244-8FA8DCAC8AD2}">
      <formula1>$J$350949:$J$350953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1201C2F7-975B-4EC0-856C-A9C17364BC94}">
      <formula1>$I$350949:$I$351004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9A4B406D-BA55-40E5-9B62-4C127D58804B}">
      <formula1>$H$350949:$H$350955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>
      <selection activeCell="C22" sqref="C2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45</v>
      </c>
    </row>
    <row r="5" spans="1:51" x14ac:dyDescent="0.25">
      <c r="B5" s="1" t="s">
        <v>6</v>
      </c>
      <c r="C5" s="5">
        <v>44377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8" t="s">
        <v>241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324</v>
      </c>
      <c r="F11" s="3">
        <v>44357</v>
      </c>
      <c r="G11" s="4" t="s">
        <v>319</v>
      </c>
      <c r="H11" s="4">
        <v>3043562</v>
      </c>
      <c r="I11" s="4" t="s">
        <v>320</v>
      </c>
      <c r="J11" s="4" t="s">
        <v>82</v>
      </c>
      <c r="K11" s="4" t="s">
        <v>264</v>
      </c>
      <c r="L11" s="4"/>
      <c r="M11" s="4" t="s">
        <v>325</v>
      </c>
      <c r="N11" s="4">
        <v>84311500</v>
      </c>
      <c r="O11" s="4" t="s">
        <v>81</v>
      </c>
      <c r="P11" s="4">
        <v>0</v>
      </c>
      <c r="Q11" s="4" t="s">
        <v>146</v>
      </c>
      <c r="R11" s="4" t="s">
        <v>86</v>
      </c>
      <c r="S11" s="4" t="s">
        <v>75</v>
      </c>
      <c r="T11" s="4"/>
      <c r="U11" s="4">
        <v>900822216</v>
      </c>
      <c r="V11" s="4" t="s">
        <v>130</v>
      </c>
      <c r="W11" s="4" t="s">
        <v>67</v>
      </c>
      <c r="X11" s="4" t="s">
        <v>326</v>
      </c>
      <c r="Y11" s="4" t="s">
        <v>90</v>
      </c>
      <c r="Z11" s="4" t="s">
        <v>121</v>
      </c>
      <c r="AA11" s="4"/>
      <c r="AB11" s="4"/>
      <c r="AC11" s="4" t="s">
        <v>146</v>
      </c>
      <c r="AD11" s="4" t="s">
        <v>67</v>
      </c>
      <c r="AE11" s="4" t="s">
        <v>67</v>
      </c>
      <c r="AF11" s="4" t="s">
        <v>99</v>
      </c>
      <c r="AG11" s="4">
        <v>38258964</v>
      </c>
      <c r="AH11" s="4"/>
      <c r="AI11" s="4" t="s">
        <v>146</v>
      </c>
      <c r="AJ11" s="4" t="s">
        <v>67</v>
      </c>
      <c r="AK11" s="4" t="s">
        <v>327</v>
      </c>
      <c r="AL11" s="4">
        <v>165</v>
      </c>
      <c r="AM11" s="4" t="s">
        <v>103</v>
      </c>
      <c r="AN11" s="4">
        <v>0</v>
      </c>
      <c r="AO11" s="4" t="s">
        <v>93</v>
      </c>
      <c r="AP11" s="4">
        <v>0</v>
      </c>
      <c r="AQ11" s="4">
        <v>45</v>
      </c>
      <c r="AR11" s="3">
        <v>44357</v>
      </c>
      <c r="AS11" s="3">
        <v>44407</v>
      </c>
      <c r="AT11" s="3" t="s">
        <v>67</v>
      </c>
      <c r="AU11" s="4">
        <v>80</v>
      </c>
      <c r="AV11" s="4">
        <v>80</v>
      </c>
      <c r="AW11" s="4">
        <v>35</v>
      </c>
      <c r="AX11" s="4">
        <v>35</v>
      </c>
      <c r="AY11" s="4" t="s">
        <v>67</v>
      </c>
    </row>
    <row r="12" spans="1:51" ht="15.75" thickBot="1" x14ac:dyDescent="0.3">
      <c r="A12" s="1"/>
      <c r="C12" s="4" t="s">
        <v>69</v>
      </c>
      <c r="D12" s="4" t="s">
        <v>67</v>
      </c>
      <c r="E12" s="4" t="s">
        <v>324</v>
      </c>
      <c r="F12" s="3">
        <v>44357</v>
      </c>
      <c r="G12" s="4" t="s">
        <v>319</v>
      </c>
      <c r="H12" s="4">
        <v>3043562</v>
      </c>
      <c r="I12" s="4" t="s">
        <v>320</v>
      </c>
      <c r="J12" s="4" t="s">
        <v>82</v>
      </c>
      <c r="K12" s="4" t="s">
        <v>264</v>
      </c>
      <c r="L12" s="4" t="s">
        <v>67</v>
      </c>
      <c r="M12" s="4" t="s">
        <v>325</v>
      </c>
      <c r="N12" s="4">
        <v>84311500</v>
      </c>
      <c r="O12" s="4" t="s">
        <v>81</v>
      </c>
      <c r="P12" s="4">
        <v>0</v>
      </c>
      <c r="Q12" s="4" t="s">
        <v>146</v>
      </c>
      <c r="R12" s="4" t="s">
        <v>74</v>
      </c>
      <c r="S12" s="4" t="s">
        <v>99</v>
      </c>
      <c r="T12" s="4">
        <v>79230002</v>
      </c>
      <c r="U12" s="4"/>
      <c r="V12" s="4" t="s">
        <v>67</v>
      </c>
      <c r="W12" s="4" t="s">
        <v>67</v>
      </c>
      <c r="X12" s="4" t="s">
        <v>328</v>
      </c>
      <c r="Y12" s="4" t="s">
        <v>90</v>
      </c>
      <c r="Z12" s="4" t="s">
        <v>121</v>
      </c>
      <c r="AA12" s="4"/>
      <c r="AB12" s="4"/>
      <c r="AC12" s="4" t="s">
        <v>146</v>
      </c>
      <c r="AD12" s="4" t="s">
        <v>67</v>
      </c>
      <c r="AE12" s="4" t="s">
        <v>67</v>
      </c>
      <c r="AF12" s="4" t="s">
        <v>99</v>
      </c>
      <c r="AG12" s="4">
        <v>80039021</v>
      </c>
      <c r="AH12" s="4"/>
      <c r="AI12" s="4" t="s">
        <v>146</v>
      </c>
      <c r="AJ12" s="4" t="s">
        <v>67</v>
      </c>
      <c r="AK12" s="4" t="s">
        <v>329</v>
      </c>
      <c r="AL12" s="4">
        <v>165</v>
      </c>
      <c r="AM12" s="4" t="s">
        <v>103</v>
      </c>
      <c r="AN12" s="4">
        <v>0</v>
      </c>
      <c r="AO12" s="4" t="s">
        <v>93</v>
      </c>
      <c r="AP12" s="4">
        <v>0</v>
      </c>
      <c r="AQ12" s="4">
        <v>45</v>
      </c>
      <c r="AR12" s="3">
        <v>44357</v>
      </c>
      <c r="AS12" s="3">
        <v>44407</v>
      </c>
      <c r="AT12" s="3" t="s">
        <v>67</v>
      </c>
      <c r="AU12" s="4">
        <v>80</v>
      </c>
      <c r="AV12" s="4">
        <v>80</v>
      </c>
      <c r="AW12" s="4">
        <v>35</v>
      </c>
      <c r="AX12" s="4">
        <v>35</v>
      </c>
      <c r="AY12" s="4" t="s">
        <v>67</v>
      </c>
    </row>
    <row r="13" spans="1:51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14" spans="1:51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  <c r="AR14" s="2" t="s">
        <v>67</v>
      </c>
      <c r="AS14" s="2" t="s">
        <v>67</v>
      </c>
      <c r="AT14" s="2" t="s">
        <v>67</v>
      </c>
      <c r="AU14" s="2" t="s">
        <v>67</v>
      </c>
      <c r="AV14" s="2" t="s">
        <v>67</v>
      </c>
      <c r="AW14" s="2" t="s">
        <v>67</v>
      </c>
      <c r="AX14" s="2" t="s">
        <v>67</v>
      </c>
      <c r="AY14" s="2" t="s">
        <v>67</v>
      </c>
    </row>
    <row r="350979" spans="1:10" x14ac:dyDescent="0.25">
      <c r="A350979" t="s">
        <v>69</v>
      </c>
      <c r="B350979" t="s">
        <v>70</v>
      </c>
      <c r="C350979" t="s">
        <v>242</v>
      </c>
      <c r="D350979" t="s">
        <v>73</v>
      </c>
      <c r="E350979" t="s">
        <v>74</v>
      </c>
      <c r="F350979" t="s">
        <v>75</v>
      </c>
      <c r="G350979" t="s">
        <v>78</v>
      </c>
      <c r="H350979" t="s">
        <v>75</v>
      </c>
      <c r="I350979" t="s">
        <v>79</v>
      </c>
      <c r="J350979" t="s">
        <v>80</v>
      </c>
    </row>
    <row r="350980" spans="1:10" x14ac:dyDescent="0.25">
      <c r="A350980" t="s">
        <v>81</v>
      </c>
      <c r="B350980" t="s">
        <v>82</v>
      </c>
      <c r="C350980" t="s">
        <v>243</v>
      </c>
      <c r="D350980" t="s">
        <v>85</v>
      </c>
      <c r="E350980" t="s">
        <v>86</v>
      </c>
      <c r="F350980" t="s">
        <v>87</v>
      </c>
      <c r="G350980" t="s">
        <v>90</v>
      </c>
      <c r="H350980" t="s">
        <v>91</v>
      </c>
      <c r="I350980" t="s">
        <v>92</v>
      </c>
      <c r="J350980" t="s">
        <v>93</v>
      </c>
    </row>
    <row r="350981" spans="1:10" x14ac:dyDescent="0.25">
      <c r="B350981" t="s">
        <v>94</v>
      </c>
      <c r="C350981" t="s">
        <v>244</v>
      </c>
      <c r="D350981" t="s">
        <v>97</v>
      </c>
      <c r="E350981" t="s">
        <v>98</v>
      </c>
      <c r="F350981" t="s">
        <v>99</v>
      </c>
      <c r="G350981" t="s">
        <v>102</v>
      </c>
      <c r="H350981" t="s">
        <v>99</v>
      </c>
      <c r="I350981" t="s">
        <v>103</v>
      </c>
      <c r="J350981" t="s">
        <v>104</v>
      </c>
    </row>
    <row r="350982" spans="1:10" x14ac:dyDescent="0.25">
      <c r="B350982" t="s">
        <v>105</v>
      </c>
      <c r="C350982" t="s">
        <v>245</v>
      </c>
      <c r="D350982" t="s">
        <v>108</v>
      </c>
      <c r="E350982" t="s">
        <v>109</v>
      </c>
      <c r="F350982" t="s">
        <v>110</v>
      </c>
      <c r="G350982" t="s">
        <v>109</v>
      </c>
      <c r="H350982" t="s">
        <v>110</v>
      </c>
      <c r="J350982" t="s">
        <v>113</v>
      </c>
    </row>
    <row r="350983" spans="1:10" x14ac:dyDescent="0.25">
      <c r="B350983" t="s">
        <v>114</v>
      </c>
      <c r="C350983" t="s">
        <v>246</v>
      </c>
      <c r="D350983" t="s">
        <v>117</v>
      </c>
      <c r="F350983" t="s">
        <v>118</v>
      </c>
      <c r="H350983" t="s">
        <v>121</v>
      </c>
    </row>
    <row r="350984" spans="1:10" x14ac:dyDescent="0.25">
      <c r="B350984" t="s">
        <v>122</v>
      </c>
      <c r="C350984" t="s">
        <v>247</v>
      </c>
      <c r="D350984" t="s">
        <v>125</v>
      </c>
    </row>
    <row r="350985" spans="1:10" x14ac:dyDescent="0.25">
      <c r="B350985" t="s">
        <v>128</v>
      </c>
      <c r="C350985" t="s">
        <v>248</v>
      </c>
      <c r="D350985" t="s">
        <v>130</v>
      </c>
    </row>
    <row r="350986" spans="1:10" x14ac:dyDescent="0.25">
      <c r="B350986" t="s">
        <v>132</v>
      </c>
      <c r="C350986" t="s">
        <v>249</v>
      </c>
      <c r="D350986" t="s">
        <v>134</v>
      </c>
    </row>
    <row r="350987" spans="1:10" x14ac:dyDescent="0.25">
      <c r="B350987" t="s">
        <v>136</v>
      </c>
      <c r="C350987" t="s">
        <v>250</v>
      </c>
      <c r="D350987" t="s">
        <v>138</v>
      </c>
    </row>
    <row r="350988" spans="1:10" x14ac:dyDescent="0.25">
      <c r="B350988" t="s">
        <v>140</v>
      </c>
      <c r="C350988" t="s">
        <v>251</v>
      </c>
      <c r="D350988" t="s">
        <v>142</v>
      </c>
    </row>
    <row r="350989" spans="1:10" x14ac:dyDescent="0.25">
      <c r="B350989" t="s">
        <v>144</v>
      </c>
      <c r="C350989" t="s">
        <v>252</v>
      </c>
      <c r="D350989" t="s">
        <v>146</v>
      </c>
    </row>
    <row r="350990" spans="1:10" x14ac:dyDescent="0.25">
      <c r="B350990" t="s">
        <v>148</v>
      </c>
      <c r="C350990" t="s">
        <v>253</v>
      </c>
    </row>
    <row r="350991" spans="1:10" x14ac:dyDescent="0.25">
      <c r="B350991" t="s">
        <v>151</v>
      </c>
      <c r="C350991" t="s">
        <v>254</v>
      </c>
    </row>
    <row r="350992" spans="1:10" x14ac:dyDescent="0.25">
      <c r="B350992" t="s">
        <v>154</v>
      </c>
      <c r="C350992" t="s">
        <v>255</v>
      </c>
    </row>
    <row r="350993" spans="2:3" x14ac:dyDescent="0.25">
      <c r="B350993" t="s">
        <v>157</v>
      </c>
      <c r="C350993" t="s">
        <v>256</v>
      </c>
    </row>
    <row r="350994" spans="2:3" x14ac:dyDescent="0.25">
      <c r="B350994" t="s">
        <v>160</v>
      </c>
      <c r="C350994" t="s">
        <v>257</v>
      </c>
    </row>
    <row r="350995" spans="2:3" x14ac:dyDescent="0.25">
      <c r="B350995" t="s">
        <v>163</v>
      </c>
      <c r="C350995" t="s">
        <v>258</v>
      </c>
    </row>
    <row r="350996" spans="2:3" x14ac:dyDescent="0.25">
      <c r="B350996" t="s">
        <v>166</v>
      </c>
      <c r="C350996" t="s">
        <v>259</v>
      </c>
    </row>
    <row r="350997" spans="2:3" x14ac:dyDescent="0.25">
      <c r="B350997" t="s">
        <v>169</v>
      </c>
      <c r="C350997" t="s">
        <v>260</v>
      </c>
    </row>
    <row r="350998" spans="2:3" x14ac:dyDescent="0.25">
      <c r="B350998" t="s">
        <v>172</v>
      </c>
      <c r="C350998" t="s">
        <v>261</v>
      </c>
    </row>
    <row r="350999" spans="2:3" x14ac:dyDescent="0.25">
      <c r="B350999" t="s">
        <v>175</v>
      </c>
      <c r="C350999" t="s">
        <v>262</v>
      </c>
    </row>
    <row r="351000" spans="2:3" x14ac:dyDescent="0.25">
      <c r="B351000" t="s">
        <v>177</v>
      </c>
      <c r="C351000" t="s">
        <v>263</v>
      </c>
    </row>
    <row r="351001" spans="2:3" x14ac:dyDescent="0.25">
      <c r="B351001" t="s">
        <v>179</v>
      </c>
      <c r="C351001" t="s">
        <v>264</v>
      </c>
    </row>
    <row r="351002" spans="2:3" x14ac:dyDescent="0.25">
      <c r="B351002" t="s">
        <v>181</v>
      </c>
      <c r="C351002" t="s">
        <v>265</v>
      </c>
    </row>
    <row r="351003" spans="2:3" x14ac:dyDescent="0.25">
      <c r="B351003" t="s">
        <v>183</v>
      </c>
      <c r="C351003" t="s">
        <v>266</v>
      </c>
    </row>
    <row r="351004" spans="2:3" x14ac:dyDescent="0.25">
      <c r="B351004" t="s">
        <v>185</v>
      </c>
      <c r="C351004" t="s">
        <v>267</v>
      </c>
    </row>
    <row r="351005" spans="2:3" x14ac:dyDescent="0.25">
      <c r="B351005" t="s">
        <v>187</v>
      </c>
      <c r="C351005" t="s">
        <v>268</v>
      </c>
    </row>
    <row r="351006" spans="2:3" x14ac:dyDescent="0.25">
      <c r="B351006" t="s">
        <v>189</v>
      </c>
      <c r="C351006" t="s">
        <v>269</v>
      </c>
    </row>
    <row r="351007" spans="2:3" x14ac:dyDescent="0.25">
      <c r="B351007" t="s">
        <v>191</v>
      </c>
      <c r="C351007" t="s">
        <v>270</v>
      </c>
    </row>
    <row r="351008" spans="2:3" x14ac:dyDescent="0.25">
      <c r="B351008" t="s">
        <v>193</v>
      </c>
      <c r="C351008" t="s">
        <v>271</v>
      </c>
    </row>
    <row r="351009" spans="2:3" x14ac:dyDescent="0.25">
      <c r="B351009" t="s">
        <v>195</v>
      </c>
      <c r="C351009" t="s">
        <v>123</v>
      </c>
    </row>
    <row r="351010" spans="2:3" x14ac:dyDescent="0.25">
      <c r="B351010" t="s">
        <v>197</v>
      </c>
    </row>
    <row r="351011" spans="2:3" x14ac:dyDescent="0.25">
      <c r="B351011" t="s">
        <v>199</v>
      </c>
    </row>
    <row r="351012" spans="2:3" x14ac:dyDescent="0.25">
      <c r="B351012" t="s">
        <v>201</v>
      </c>
    </row>
    <row r="351013" spans="2:3" x14ac:dyDescent="0.25">
      <c r="B351013" t="s">
        <v>203</v>
      </c>
    </row>
    <row r="351014" spans="2:3" x14ac:dyDescent="0.25">
      <c r="B351014" t="s">
        <v>205</v>
      </c>
    </row>
    <row r="351015" spans="2:3" x14ac:dyDescent="0.25">
      <c r="B351015" t="s">
        <v>207</v>
      </c>
    </row>
    <row r="351016" spans="2:3" x14ac:dyDescent="0.25">
      <c r="B351016" t="s">
        <v>209</v>
      </c>
    </row>
    <row r="351017" spans="2:3" x14ac:dyDescent="0.25">
      <c r="B351017" t="s">
        <v>211</v>
      </c>
    </row>
    <row r="351018" spans="2:3" x14ac:dyDescent="0.25">
      <c r="B351018" t="s">
        <v>213</v>
      </c>
    </row>
    <row r="351019" spans="2:3" x14ac:dyDescent="0.25">
      <c r="B351019" t="s">
        <v>215</v>
      </c>
    </row>
    <row r="351020" spans="2:3" x14ac:dyDescent="0.25">
      <c r="B351020" t="s">
        <v>217</v>
      </c>
    </row>
    <row r="351021" spans="2:3" x14ac:dyDescent="0.25">
      <c r="B351021" t="s">
        <v>219</v>
      </c>
    </row>
    <row r="351022" spans="2:3" x14ac:dyDescent="0.25">
      <c r="B351022" t="s">
        <v>221</v>
      </c>
    </row>
    <row r="351023" spans="2:3" x14ac:dyDescent="0.25">
      <c r="B351023" t="s">
        <v>223</v>
      </c>
    </row>
    <row r="351024" spans="2:3" x14ac:dyDescent="0.25">
      <c r="B351024" t="s">
        <v>225</v>
      </c>
    </row>
    <row r="351025" spans="2:2" x14ac:dyDescent="0.25">
      <c r="B351025" t="s">
        <v>227</v>
      </c>
    </row>
    <row r="351026" spans="2:2" x14ac:dyDescent="0.25">
      <c r="B351026" t="s">
        <v>229</v>
      </c>
    </row>
    <row r="351027" spans="2:2" x14ac:dyDescent="0.25">
      <c r="B351027" t="s">
        <v>231</v>
      </c>
    </row>
    <row r="351028" spans="2:2" x14ac:dyDescent="0.25">
      <c r="B351028" t="s">
        <v>233</v>
      </c>
    </row>
    <row r="351029" spans="2:2" x14ac:dyDescent="0.25">
      <c r="B351029" t="s">
        <v>235</v>
      </c>
    </row>
  </sheetData>
  <sheetProtection sheet="1" objects="1" scenarios="1" selectLockedCells="1" selectUnlockedCells="1"/>
  <mergeCells count="1">
    <mergeCell ref="B8:AY8"/>
  </mergeCells>
  <dataValidations xWindow="546" yWindow="451" count="4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1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2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2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2" xr:uid="{00000000-0002-0000-0100-00000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2" xr:uid="{00000000-0002-0000-0100-00000D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2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2" xr:uid="{00000000-0002-0000-0100-000012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2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2" xr:uid="{00000000-0002-0000-0100-000015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2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2" xr:uid="{00000000-0002-0000-0100-000019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2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2" xr:uid="{00000000-0002-0000-01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2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2" xr:uid="{00000000-0002-0000-0100-00001F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2" xr:uid="{00000000-0002-0000-01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2" xr:uid="{00000000-0002-0000-0100-00002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2" xr:uid="{00000000-0002-0000-0100-000025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2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2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2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2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2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2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2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2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2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2" xr:uid="{00000000-0002-0000-0100-000030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K11:AK12" xr:uid="{BB19F9FA-839D-46FC-ADB5-3BE539CC7576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2" xr:uid="{1C19247B-37D7-4B56-A6E8-267A30C5D171}">
      <formula1>$D$350948:$D$350959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2" xr:uid="{FCC689A8-F43A-4EFE-9856-37AE3CE984D2}">
      <formula1>$D$350936:$D$350947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2" xr:uid="{06EEF6C9-BAA7-4230-A5CD-0916455F5E4A}">
      <formula1>$A$350936:$A$350938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2" xr:uid="{122E8444-DA4D-4F2B-ACB9-0394A6A1EBEF}">
      <formula1>$D$350961:$D$350972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2" xr:uid="{8187D708-372A-4010-A75D-D2DACF68B2C4}">
      <formula1>$I$350975:$I$350978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2" xr:uid="{4701B484-730F-4FEF-BACF-38021AD39B2D}">
      <formula1>$H$350975:$H$350980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2" xr:uid="{4A327F2F-FCC6-4214-932E-1AC2AF2708E8}">
      <formula1>$H$350975:$H$350980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2" xr:uid="{35A5CE39-6B9A-4DD3-8653-08B59163177E}">
      <formula1>$G$350975:$G$350979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2" xr:uid="{3C863BEE-1DE1-4260-A02A-EDDF382F2F3A}">
      <formula1>$D$350975:$D$350986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2" xr:uid="{DF8ABA37-D83C-494C-B40A-000D39617249}">
      <formula1>$F$350975:$F$350980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2" xr:uid="{890452DE-E2D8-44AA-B832-3D4C74962503}">
      <formula1>$E$350975:$E$350979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2" xr:uid="{B739A376-5819-4B62-BB05-9AD5AF8474AB}">
      <formula1>$A$350975:$A$350977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2" xr:uid="{35EEA994-3D09-4440-84CB-2081227CA31F}">
      <formula1>$C$350975:$C$351006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2" xr:uid="{6FBAF5BE-8D9D-4137-94C5-7021A93887CF}">
      <formula1>$B$350975:$B$351026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2" xr:uid="{BF1A1598-FC85-4DA4-ACD8-216920E19E1E}">
      <formula1>$J$350986:$J$350990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6"/>
  <sheetViews>
    <sheetView zoomScale="87" zoomScaleNormal="87" workbookViewId="0">
      <selection activeCell="K39" sqref="K3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5">
        <v>44377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8" t="s">
        <v>273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280</v>
      </c>
      <c r="F11" s="4">
        <v>9893</v>
      </c>
      <c r="G11" s="4" t="s">
        <v>319</v>
      </c>
      <c r="H11" s="4">
        <v>3043562</v>
      </c>
      <c r="I11" s="4" t="s">
        <v>320</v>
      </c>
      <c r="J11" s="3">
        <v>44349</v>
      </c>
      <c r="K11" s="4" t="s">
        <v>86</v>
      </c>
      <c r="L11" s="4" t="s">
        <v>75</v>
      </c>
      <c r="M11" s="4"/>
      <c r="N11" s="4">
        <v>900834719</v>
      </c>
      <c r="O11" s="4" t="s">
        <v>73</v>
      </c>
      <c r="P11" s="4" t="s">
        <v>67</v>
      </c>
      <c r="Q11" s="4" t="s">
        <v>337</v>
      </c>
      <c r="R11" s="4" t="s">
        <v>338</v>
      </c>
      <c r="S11" s="4">
        <v>12637046</v>
      </c>
      <c r="T11" s="4">
        <v>70</v>
      </c>
      <c r="U11" s="4" t="s">
        <v>67</v>
      </c>
    </row>
    <row r="12" spans="1:21" ht="15.75" thickBot="1" x14ac:dyDescent="0.3">
      <c r="A12" s="1">
        <f>+A11+1</f>
        <v>2</v>
      </c>
      <c r="B12" t="s">
        <v>330</v>
      </c>
      <c r="C12" s="4" t="s">
        <v>69</v>
      </c>
      <c r="D12" s="4" t="s">
        <v>67</v>
      </c>
      <c r="E12" s="4" t="s">
        <v>281</v>
      </c>
      <c r="F12" s="4">
        <v>9895</v>
      </c>
      <c r="G12" s="4" t="s">
        <v>319</v>
      </c>
      <c r="H12" s="4">
        <v>3043562</v>
      </c>
      <c r="I12" s="4" t="s">
        <v>320</v>
      </c>
      <c r="J12" s="3">
        <v>44350</v>
      </c>
      <c r="K12" s="4" t="s">
        <v>86</v>
      </c>
      <c r="L12" s="4" t="s">
        <v>75</v>
      </c>
      <c r="M12" s="4"/>
      <c r="N12" s="4">
        <v>860403052</v>
      </c>
      <c r="O12" s="4" t="s">
        <v>108</v>
      </c>
      <c r="P12" s="4" t="s">
        <v>67</v>
      </c>
      <c r="Q12" s="4" t="s">
        <v>339</v>
      </c>
      <c r="R12" s="4" t="s">
        <v>340</v>
      </c>
      <c r="S12" s="4">
        <v>9900000</v>
      </c>
      <c r="T12" s="4">
        <v>30</v>
      </c>
      <c r="U12" s="4" t="s">
        <v>67</v>
      </c>
    </row>
    <row r="13" spans="1:21" ht="15.75" thickBot="1" x14ac:dyDescent="0.3">
      <c r="A13" s="1">
        <f t="shared" ref="A13:A17" si="0">+A12+1</f>
        <v>3</v>
      </c>
      <c r="B13" t="s">
        <v>331</v>
      </c>
      <c r="C13" s="4" t="s">
        <v>69</v>
      </c>
      <c r="D13" s="4" t="s">
        <v>67</v>
      </c>
      <c r="E13" s="4" t="s">
        <v>280</v>
      </c>
      <c r="F13" s="4">
        <v>9896</v>
      </c>
      <c r="G13" s="4" t="s">
        <v>319</v>
      </c>
      <c r="H13" s="4">
        <v>3043562</v>
      </c>
      <c r="I13" s="4" t="s">
        <v>320</v>
      </c>
      <c r="J13" s="3">
        <v>44368</v>
      </c>
      <c r="K13" s="4" t="s">
        <v>74</v>
      </c>
      <c r="L13" s="4" t="s">
        <v>99</v>
      </c>
      <c r="M13" s="4">
        <v>14188988</v>
      </c>
      <c r="N13" s="4"/>
      <c r="O13" s="4" t="s">
        <v>130</v>
      </c>
      <c r="P13" s="4" t="s">
        <v>67</v>
      </c>
      <c r="Q13" s="4" t="s">
        <v>341</v>
      </c>
      <c r="R13" s="4" t="s">
        <v>342</v>
      </c>
      <c r="S13" s="4">
        <v>5000000</v>
      </c>
      <c r="T13" s="4">
        <v>45</v>
      </c>
      <c r="U13" s="4" t="s">
        <v>67</v>
      </c>
    </row>
    <row r="14" spans="1:21" ht="15.75" thickBot="1" x14ac:dyDescent="0.3">
      <c r="A14" s="1">
        <f t="shared" si="0"/>
        <v>4</v>
      </c>
      <c r="B14" t="s">
        <v>332</v>
      </c>
      <c r="C14" s="4" t="s">
        <v>69</v>
      </c>
      <c r="D14" s="4" t="s">
        <v>67</v>
      </c>
      <c r="E14" s="4" t="s">
        <v>281</v>
      </c>
      <c r="F14" s="4">
        <v>9898</v>
      </c>
      <c r="G14" s="4" t="s">
        <v>319</v>
      </c>
      <c r="H14" s="4">
        <v>3043562</v>
      </c>
      <c r="I14" s="4" t="s">
        <v>320</v>
      </c>
      <c r="J14" s="3">
        <v>44369</v>
      </c>
      <c r="K14" s="4" t="s">
        <v>86</v>
      </c>
      <c r="L14" s="4" t="s">
        <v>75</v>
      </c>
      <c r="M14" s="4"/>
      <c r="N14" s="4">
        <v>4027977</v>
      </c>
      <c r="O14" s="4" t="s">
        <v>73</v>
      </c>
      <c r="P14" s="4" t="s">
        <v>67</v>
      </c>
      <c r="Q14" s="4" t="s">
        <v>343</v>
      </c>
      <c r="R14" s="4" t="s">
        <v>344</v>
      </c>
      <c r="S14" s="4">
        <v>25000000</v>
      </c>
      <c r="T14" s="4">
        <v>30</v>
      </c>
      <c r="U14" s="4" t="s">
        <v>67</v>
      </c>
    </row>
    <row r="15" spans="1:21" ht="15.75" thickBot="1" x14ac:dyDescent="0.3">
      <c r="A15" s="1">
        <f t="shared" si="0"/>
        <v>5</v>
      </c>
      <c r="B15" t="s">
        <v>333</v>
      </c>
      <c r="C15" s="4" t="s">
        <v>69</v>
      </c>
      <c r="D15" s="4" t="s">
        <v>67</v>
      </c>
      <c r="E15" s="4" t="s">
        <v>281</v>
      </c>
      <c r="F15" s="4">
        <v>9899</v>
      </c>
      <c r="G15" s="4" t="s">
        <v>319</v>
      </c>
      <c r="H15" s="4">
        <v>3043562</v>
      </c>
      <c r="I15" s="4" t="s">
        <v>320</v>
      </c>
      <c r="J15" s="3">
        <v>44372</v>
      </c>
      <c r="K15" s="4" t="s">
        <v>86</v>
      </c>
      <c r="L15" s="4" t="s">
        <v>75</v>
      </c>
      <c r="M15" s="4"/>
      <c r="N15" s="4">
        <v>800194600</v>
      </c>
      <c r="O15" s="4" t="s">
        <v>108</v>
      </c>
      <c r="P15" s="4" t="s">
        <v>67</v>
      </c>
      <c r="Q15" s="4" t="s">
        <v>345</v>
      </c>
      <c r="R15" s="4" t="s">
        <v>346</v>
      </c>
      <c r="S15" s="4">
        <v>199063400</v>
      </c>
      <c r="T15" s="4">
        <v>300</v>
      </c>
      <c r="U15" s="4" t="s">
        <v>67</v>
      </c>
    </row>
    <row r="16" spans="1:21" ht="15.75" thickBot="1" x14ac:dyDescent="0.3">
      <c r="A16" s="1">
        <f t="shared" si="0"/>
        <v>6</v>
      </c>
      <c r="B16" t="s">
        <v>334</v>
      </c>
      <c r="C16" s="4" t="s">
        <v>69</v>
      </c>
      <c r="D16" s="4" t="s">
        <v>67</v>
      </c>
      <c r="E16" s="4" t="s">
        <v>280</v>
      </c>
      <c r="F16" s="4">
        <v>9900</v>
      </c>
      <c r="G16" s="4" t="s">
        <v>319</v>
      </c>
      <c r="H16" s="4">
        <v>3043562</v>
      </c>
      <c r="I16" s="4" t="s">
        <v>320</v>
      </c>
      <c r="J16" s="3">
        <v>44375</v>
      </c>
      <c r="K16" s="4" t="s">
        <v>86</v>
      </c>
      <c r="L16" s="4" t="s">
        <v>75</v>
      </c>
      <c r="M16" s="4"/>
      <c r="N16" s="4">
        <v>900836520</v>
      </c>
      <c r="O16" s="4" t="s">
        <v>85</v>
      </c>
      <c r="P16" s="4" t="s">
        <v>67</v>
      </c>
      <c r="Q16" s="4" t="s">
        <v>347</v>
      </c>
      <c r="R16" s="4" t="s">
        <v>348</v>
      </c>
      <c r="S16" s="4">
        <v>99147994</v>
      </c>
      <c r="T16" s="4">
        <v>45</v>
      </c>
      <c r="U16" s="4" t="s">
        <v>67</v>
      </c>
    </row>
    <row r="17" spans="1:21" ht="15.75" thickBot="1" x14ac:dyDescent="0.3">
      <c r="A17" s="1">
        <f t="shared" si="0"/>
        <v>7</v>
      </c>
      <c r="B17" t="s">
        <v>335</v>
      </c>
      <c r="C17" s="4" t="s">
        <v>69</v>
      </c>
      <c r="D17" s="4" t="s">
        <v>67</v>
      </c>
      <c r="E17" s="4" t="s">
        <v>280</v>
      </c>
      <c r="F17" s="4">
        <v>9901</v>
      </c>
      <c r="G17" s="4" t="s">
        <v>319</v>
      </c>
      <c r="H17" s="4">
        <v>3043562</v>
      </c>
      <c r="I17" s="4" t="s">
        <v>320</v>
      </c>
      <c r="J17" s="3">
        <v>44377</v>
      </c>
      <c r="K17" s="4" t="s">
        <v>86</v>
      </c>
      <c r="L17" s="4" t="s">
        <v>75</v>
      </c>
      <c r="M17" s="4"/>
      <c r="N17" s="4">
        <v>900355024</v>
      </c>
      <c r="O17" s="4" t="s">
        <v>125</v>
      </c>
      <c r="P17" s="4" t="s">
        <v>67</v>
      </c>
      <c r="Q17" s="4" t="s">
        <v>349</v>
      </c>
      <c r="R17" s="4" t="s">
        <v>350</v>
      </c>
      <c r="S17" s="4">
        <v>26142634</v>
      </c>
      <c r="T17" s="4">
        <v>130</v>
      </c>
      <c r="U17" s="4" t="s">
        <v>67</v>
      </c>
    </row>
    <row r="18" spans="1:21" x14ac:dyDescent="0.25">
      <c r="A18" s="1">
        <v>-1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M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S18" s="2" t="s">
        <v>67</v>
      </c>
      <c r="T18" s="2" t="s">
        <v>67</v>
      </c>
      <c r="U18" s="2" t="s">
        <v>67</v>
      </c>
    </row>
    <row r="19" spans="1:21" x14ac:dyDescent="0.25">
      <c r="A19" s="1">
        <v>999999</v>
      </c>
      <c r="B19" t="s">
        <v>68</v>
      </c>
      <c r="C19" s="2" t="s">
        <v>67</v>
      </c>
      <c r="D19" s="2" t="s">
        <v>67</v>
      </c>
      <c r="E19" s="2" t="s">
        <v>67</v>
      </c>
      <c r="F19" s="2" t="s">
        <v>67</v>
      </c>
      <c r="G19" s="2" t="s">
        <v>67</v>
      </c>
      <c r="H19" s="2" t="s">
        <v>67</v>
      </c>
      <c r="I19" s="2" t="s">
        <v>67</v>
      </c>
      <c r="J19" s="2" t="s">
        <v>67</v>
      </c>
      <c r="K19" s="2" t="s">
        <v>67</v>
      </c>
      <c r="L19" s="2" t="s">
        <v>67</v>
      </c>
      <c r="M19" s="2" t="s">
        <v>67</v>
      </c>
      <c r="N19" s="2" t="s">
        <v>67</v>
      </c>
      <c r="O19" s="2" t="s">
        <v>67</v>
      </c>
      <c r="P19" s="2" t="s">
        <v>67</v>
      </c>
      <c r="Q19" s="2" t="s">
        <v>67</v>
      </c>
      <c r="R19" s="2" t="s">
        <v>67</v>
      </c>
      <c r="S19" s="2" t="s">
        <v>67</v>
      </c>
      <c r="T19" s="2" t="s">
        <v>67</v>
      </c>
      <c r="U19" s="2" t="s">
        <v>67</v>
      </c>
    </row>
    <row r="350996" spans="1:5" x14ac:dyDescent="0.25">
      <c r="A350996" t="s">
        <v>69</v>
      </c>
      <c r="B350996" t="s">
        <v>280</v>
      </c>
      <c r="C350996" t="s">
        <v>74</v>
      </c>
      <c r="D350996" t="s">
        <v>75</v>
      </c>
      <c r="E350996" t="s">
        <v>73</v>
      </c>
    </row>
    <row r="350997" spans="1:5" x14ac:dyDescent="0.25">
      <c r="A350997" t="s">
        <v>81</v>
      </c>
      <c r="B350997" t="s">
        <v>281</v>
      </c>
      <c r="C350997" t="s">
        <v>86</v>
      </c>
      <c r="D350997" t="s">
        <v>87</v>
      </c>
      <c r="E350997" t="s">
        <v>85</v>
      </c>
    </row>
    <row r="350998" spans="1:5" x14ac:dyDescent="0.25">
      <c r="B350998" t="s">
        <v>123</v>
      </c>
      <c r="C350998" t="s">
        <v>98</v>
      </c>
      <c r="D350998" t="s">
        <v>99</v>
      </c>
      <c r="E350998" t="s">
        <v>97</v>
      </c>
    </row>
    <row r="350999" spans="1:5" x14ac:dyDescent="0.25">
      <c r="C350999" t="s">
        <v>109</v>
      </c>
      <c r="D350999" t="s">
        <v>110</v>
      </c>
      <c r="E350999" t="s">
        <v>108</v>
      </c>
    </row>
    <row r="351000" spans="1:5" x14ac:dyDescent="0.25">
      <c r="D351000" t="s">
        <v>118</v>
      </c>
      <c r="E351000" t="s">
        <v>117</v>
      </c>
    </row>
    <row r="351001" spans="1:5" x14ac:dyDescent="0.25">
      <c r="E351001" t="s">
        <v>125</v>
      </c>
    </row>
    <row r="351002" spans="1:5" x14ac:dyDescent="0.25">
      <c r="E351002" t="s">
        <v>130</v>
      </c>
    </row>
    <row r="351003" spans="1:5" x14ac:dyDescent="0.25">
      <c r="E351003" t="s">
        <v>134</v>
      </c>
    </row>
    <row r="351004" spans="1:5" x14ac:dyDescent="0.25">
      <c r="E351004" t="s">
        <v>138</v>
      </c>
    </row>
    <row r="351005" spans="1:5" x14ac:dyDescent="0.25">
      <c r="E351005" t="s">
        <v>142</v>
      </c>
    </row>
    <row r="351006" spans="1:5" x14ac:dyDescent="0.25">
      <c r="E351006" t="s">
        <v>146</v>
      </c>
    </row>
  </sheetData>
  <sheetProtection sheet="1" objects="1" scenarios="1" selectLockedCells="1" selectUnlockedCells="1"/>
  <mergeCells count="1">
    <mergeCell ref="B8:U8"/>
  </mergeCells>
  <phoneticPr fontId="3" type="noConversion"/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7" xr:uid="{00000000-0002-0000-0200-000000000000}">
      <formula1>$A$350995:$A$350997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7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7" xr:uid="{00000000-0002-0000-0200-000002000000}">
      <formula1>$B$350995:$B$350998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7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7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7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7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7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7" xr:uid="{00000000-0002-0000-0200-000008000000}">
      <formula1>$C$350995:$C$350999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7" xr:uid="{00000000-0002-0000-0200-000009000000}">
      <formula1>$D$350995:$D$351000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7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7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7" xr:uid="{00000000-0002-0000-0200-00000C000000}">
      <formula1>$E$350995:$E$351006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7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7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7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7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7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7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41"/>
  <sheetViews>
    <sheetView workbookViewId="0">
      <selection activeCell="F20" sqref="F2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5">
        <v>44377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8" t="s">
        <v>283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336</v>
      </c>
      <c r="E11" s="4" t="s">
        <v>123</v>
      </c>
      <c r="F11" s="4" t="s">
        <v>322</v>
      </c>
      <c r="G11" s="4" t="s">
        <v>319</v>
      </c>
      <c r="H11" s="4">
        <v>3043562</v>
      </c>
      <c r="I11" s="4" t="s">
        <v>320</v>
      </c>
      <c r="J11" s="3" t="s">
        <v>323</v>
      </c>
      <c r="K11" s="4" t="s">
        <v>235</v>
      </c>
      <c r="L11" s="4" t="s">
        <v>322</v>
      </c>
      <c r="M11" s="4">
        <v>0</v>
      </c>
      <c r="N11" s="4">
        <v>0</v>
      </c>
      <c r="O11" s="4" t="s">
        <v>146</v>
      </c>
      <c r="P11" s="4" t="s">
        <v>322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146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0987" spans="1:10" x14ac:dyDescent="0.25">
      <c r="A350987" t="s">
        <v>69</v>
      </c>
      <c r="B350987" t="s">
        <v>298</v>
      </c>
      <c r="C350987" t="s">
        <v>70</v>
      </c>
      <c r="D350987" t="s">
        <v>73</v>
      </c>
      <c r="E350987" t="s">
        <v>76</v>
      </c>
      <c r="F350987" t="s">
        <v>77</v>
      </c>
      <c r="G350987" t="s">
        <v>78</v>
      </c>
      <c r="H350987" t="s">
        <v>75</v>
      </c>
      <c r="I350987" t="s">
        <v>75</v>
      </c>
      <c r="J350987" t="s">
        <v>80</v>
      </c>
    </row>
    <row r="350988" spans="1:10" x14ac:dyDescent="0.25">
      <c r="A350988" t="s">
        <v>81</v>
      </c>
      <c r="B350988" t="s">
        <v>299</v>
      </c>
      <c r="C350988" t="s">
        <v>82</v>
      </c>
      <c r="D350988" t="s">
        <v>85</v>
      </c>
      <c r="E350988" t="s">
        <v>88</v>
      </c>
      <c r="F350988" t="s">
        <v>89</v>
      </c>
      <c r="G350988" t="s">
        <v>90</v>
      </c>
      <c r="H350988" t="s">
        <v>91</v>
      </c>
      <c r="I350988" t="s">
        <v>300</v>
      </c>
      <c r="J350988" t="s">
        <v>93</v>
      </c>
    </row>
    <row r="350989" spans="1:10" x14ac:dyDescent="0.25">
      <c r="B350989" t="s">
        <v>123</v>
      </c>
      <c r="C350989" t="s">
        <v>94</v>
      </c>
      <c r="D350989" t="s">
        <v>97</v>
      </c>
      <c r="E350989" t="s">
        <v>100</v>
      </c>
      <c r="F350989" t="s">
        <v>101</v>
      </c>
      <c r="G350989" t="s">
        <v>102</v>
      </c>
      <c r="H350989" t="s">
        <v>99</v>
      </c>
      <c r="I350989" t="s">
        <v>99</v>
      </c>
      <c r="J350989" t="s">
        <v>104</v>
      </c>
    </row>
    <row r="350990" spans="1:10" x14ac:dyDescent="0.25">
      <c r="C350990" t="s">
        <v>105</v>
      </c>
      <c r="D350990" t="s">
        <v>108</v>
      </c>
      <c r="E350990" t="s">
        <v>111</v>
      </c>
      <c r="F350990" t="s">
        <v>112</v>
      </c>
      <c r="G350990" t="s">
        <v>109</v>
      </c>
      <c r="H350990" t="s">
        <v>110</v>
      </c>
      <c r="I350990" t="s">
        <v>301</v>
      </c>
      <c r="J350990" t="s">
        <v>113</v>
      </c>
    </row>
    <row r="350991" spans="1:10" x14ac:dyDescent="0.25">
      <c r="C350991" t="s">
        <v>114</v>
      </c>
      <c r="D350991" t="s">
        <v>117</v>
      </c>
      <c r="E350991" t="s">
        <v>119</v>
      </c>
      <c r="F350991" t="s">
        <v>120</v>
      </c>
      <c r="H350991" t="s">
        <v>121</v>
      </c>
    </row>
    <row r="350992" spans="1:10" x14ac:dyDescent="0.25">
      <c r="C350992" t="s">
        <v>122</v>
      </c>
      <c r="D350992" t="s">
        <v>125</v>
      </c>
      <c r="E350992" t="s">
        <v>126</v>
      </c>
      <c r="F350992" t="s">
        <v>127</v>
      </c>
    </row>
    <row r="350993" spans="3:6" x14ac:dyDescent="0.25">
      <c r="C350993" t="s">
        <v>128</v>
      </c>
      <c r="D350993" t="s">
        <v>130</v>
      </c>
      <c r="F350993" t="s">
        <v>131</v>
      </c>
    </row>
    <row r="350994" spans="3:6" x14ac:dyDescent="0.25">
      <c r="C350994" t="s">
        <v>132</v>
      </c>
      <c r="D350994" t="s">
        <v>134</v>
      </c>
      <c r="F350994" t="s">
        <v>135</v>
      </c>
    </row>
    <row r="350995" spans="3:6" x14ac:dyDescent="0.25">
      <c r="C350995" t="s">
        <v>136</v>
      </c>
      <c r="D350995" t="s">
        <v>138</v>
      </c>
      <c r="F350995" t="s">
        <v>139</v>
      </c>
    </row>
    <row r="350996" spans="3:6" x14ac:dyDescent="0.25">
      <c r="C350996" t="s">
        <v>140</v>
      </c>
      <c r="D350996" t="s">
        <v>142</v>
      </c>
      <c r="F350996" t="s">
        <v>143</v>
      </c>
    </row>
    <row r="350997" spans="3:6" x14ac:dyDescent="0.25">
      <c r="C350997" t="s">
        <v>144</v>
      </c>
      <c r="D350997" t="s">
        <v>146</v>
      </c>
      <c r="F350997" t="s">
        <v>147</v>
      </c>
    </row>
    <row r="350998" spans="3:6" x14ac:dyDescent="0.25">
      <c r="C350998" t="s">
        <v>148</v>
      </c>
      <c r="F350998" t="s">
        <v>150</v>
      </c>
    </row>
    <row r="350999" spans="3:6" x14ac:dyDescent="0.25">
      <c r="C350999" t="s">
        <v>151</v>
      </c>
      <c r="F350999" t="s">
        <v>153</v>
      </c>
    </row>
    <row r="351000" spans="3:6" x14ac:dyDescent="0.25">
      <c r="C351000" t="s">
        <v>154</v>
      </c>
      <c r="F351000" t="s">
        <v>156</v>
      </c>
    </row>
    <row r="351001" spans="3:6" x14ac:dyDescent="0.25">
      <c r="C351001" t="s">
        <v>157</v>
      </c>
      <c r="F351001" t="s">
        <v>159</v>
      </c>
    </row>
    <row r="351002" spans="3:6" x14ac:dyDescent="0.25">
      <c r="C351002" t="s">
        <v>160</v>
      </c>
      <c r="F351002" t="s">
        <v>162</v>
      </c>
    </row>
    <row r="351003" spans="3:6" x14ac:dyDescent="0.25">
      <c r="C351003" t="s">
        <v>163</v>
      </c>
      <c r="F351003" t="s">
        <v>165</v>
      </c>
    </row>
    <row r="351004" spans="3:6" x14ac:dyDescent="0.25">
      <c r="C351004" t="s">
        <v>166</v>
      </c>
      <c r="F351004" t="s">
        <v>168</v>
      </c>
    </row>
    <row r="351005" spans="3:6" x14ac:dyDescent="0.25">
      <c r="C351005" t="s">
        <v>169</v>
      </c>
      <c r="F351005" t="s">
        <v>171</v>
      </c>
    </row>
    <row r="351006" spans="3:6" x14ac:dyDescent="0.25">
      <c r="C351006" t="s">
        <v>172</v>
      </c>
      <c r="F351006" t="s">
        <v>174</v>
      </c>
    </row>
    <row r="351007" spans="3:6" x14ac:dyDescent="0.25">
      <c r="C351007" t="s">
        <v>175</v>
      </c>
      <c r="F351007" t="s">
        <v>176</v>
      </c>
    </row>
    <row r="351008" spans="3:6" x14ac:dyDescent="0.25">
      <c r="C351008" t="s">
        <v>177</v>
      </c>
      <c r="F351008" t="s">
        <v>178</v>
      </c>
    </row>
    <row r="351009" spans="3:6" x14ac:dyDescent="0.25">
      <c r="C351009" t="s">
        <v>179</v>
      </c>
      <c r="F351009" t="s">
        <v>180</v>
      </c>
    </row>
    <row r="351010" spans="3:6" x14ac:dyDescent="0.25">
      <c r="C351010" t="s">
        <v>181</v>
      </c>
      <c r="F351010" t="s">
        <v>182</v>
      </c>
    </row>
    <row r="351011" spans="3:6" x14ac:dyDescent="0.25">
      <c r="C351011" t="s">
        <v>183</v>
      </c>
      <c r="F351011" t="s">
        <v>184</v>
      </c>
    </row>
    <row r="351012" spans="3:6" x14ac:dyDescent="0.25">
      <c r="C351012" t="s">
        <v>185</v>
      </c>
      <c r="F351012" t="s">
        <v>186</v>
      </c>
    </row>
    <row r="351013" spans="3:6" x14ac:dyDescent="0.25">
      <c r="C351013" t="s">
        <v>187</v>
      </c>
      <c r="F351013" t="s">
        <v>188</v>
      </c>
    </row>
    <row r="351014" spans="3:6" x14ac:dyDescent="0.25">
      <c r="C351014" t="s">
        <v>189</v>
      </c>
      <c r="F351014" t="s">
        <v>190</v>
      </c>
    </row>
    <row r="351015" spans="3:6" x14ac:dyDescent="0.25">
      <c r="C351015" t="s">
        <v>191</v>
      </c>
      <c r="F351015" t="s">
        <v>192</v>
      </c>
    </row>
    <row r="351016" spans="3:6" x14ac:dyDescent="0.25">
      <c r="C351016" t="s">
        <v>193</v>
      </c>
      <c r="F351016" t="s">
        <v>194</v>
      </c>
    </row>
    <row r="351017" spans="3:6" x14ac:dyDescent="0.25">
      <c r="C351017" t="s">
        <v>195</v>
      </c>
      <c r="F351017" t="s">
        <v>196</v>
      </c>
    </row>
    <row r="351018" spans="3:6" x14ac:dyDescent="0.25">
      <c r="C351018" t="s">
        <v>197</v>
      </c>
      <c r="F351018" t="s">
        <v>198</v>
      </c>
    </row>
    <row r="351019" spans="3:6" x14ac:dyDescent="0.25">
      <c r="C351019" t="s">
        <v>199</v>
      </c>
      <c r="F351019" t="s">
        <v>200</v>
      </c>
    </row>
    <row r="351020" spans="3:6" x14ac:dyDescent="0.25">
      <c r="C351020" t="s">
        <v>201</v>
      </c>
      <c r="F351020" t="s">
        <v>202</v>
      </c>
    </row>
    <row r="351021" spans="3:6" x14ac:dyDescent="0.25">
      <c r="C351021" t="s">
        <v>203</v>
      </c>
      <c r="F351021" t="s">
        <v>204</v>
      </c>
    </row>
    <row r="351022" spans="3:6" x14ac:dyDescent="0.25">
      <c r="C351022" t="s">
        <v>205</v>
      </c>
      <c r="F351022" t="s">
        <v>206</v>
      </c>
    </row>
    <row r="351023" spans="3:6" x14ac:dyDescent="0.25">
      <c r="C351023" t="s">
        <v>207</v>
      </c>
      <c r="F351023" t="s">
        <v>208</v>
      </c>
    </row>
    <row r="351024" spans="3:6" x14ac:dyDescent="0.25">
      <c r="C351024" t="s">
        <v>209</v>
      </c>
      <c r="F351024" t="s">
        <v>210</v>
      </c>
    </row>
    <row r="351025" spans="3:6" x14ac:dyDescent="0.25">
      <c r="C351025" t="s">
        <v>211</v>
      </c>
      <c r="F351025" t="s">
        <v>212</v>
      </c>
    </row>
    <row r="351026" spans="3:6" x14ac:dyDescent="0.25">
      <c r="C351026" t="s">
        <v>213</v>
      </c>
      <c r="F351026" t="s">
        <v>214</v>
      </c>
    </row>
    <row r="351027" spans="3:6" x14ac:dyDescent="0.25">
      <c r="C351027" t="s">
        <v>215</v>
      </c>
      <c r="F351027" t="s">
        <v>216</v>
      </c>
    </row>
    <row r="351028" spans="3:6" x14ac:dyDescent="0.25">
      <c r="C351028" t="s">
        <v>217</v>
      </c>
      <c r="F351028" t="s">
        <v>218</v>
      </c>
    </row>
    <row r="351029" spans="3:6" x14ac:dyDescent="0.25">
      <c r="C351029" t="s">
        <v>219</v>
      </c>
      <c r="F351029" t="s">
        <v>220</v>
      </c>
    </row>
    <row r="351030" spans="3:6" x14ac:dyDescent="0.25">
      <c r="C351030" t="s">
        <v>221</v>
      </c>
      <c r="F351030" t="s">
        <v>222</v>
      </c>
    </row>
    <row r="351031" spans="3:6" x14ac:dyDescent="0.25">
      <c r="C351031" t="s">
        <v>223</v>
      </c>
      <c r="F351031" t="s">
        <v>224</v>
      </c>
    </row>
    <row r="351032" spans="3:6" x14ac:dyDescent="0.25">
      <c r="C351032" t="s">
        <v>225</v>
      </c>
      <c r="F351032" t="s">
        <v>226</v>
      </c>
    </row>
    <row r="351033" spans="3:6" x14ac:dyDescent="0.25">
      <c r="C351033" t="s">
        <v>227</v>
      </c>
      <c r="F351033" t="s">
        <v>228</v>
      </c>
    </row>
    <row r="351034" spans="3:6" x14ac:dyDescent="0.25">
      <c r="C351034" t="s">
        <v>229</v>
      </c>
      <c r="F351034" t="s">
        <v>230</v>
      </c>
    </row>
    <row r="351035" spans="3:6" x14ac:dyDescent="0.25">
      <c r="C351035" t="s">
        <v>231</v>
      </c>
      <c r="F351035" t="s">
        <v>232</v>
      </c>
    </row>
    <row r="351036" spans="3:6" x14ac:dyDescent="0.25">
      <c r="C351036" t="s">
        <v>233</v>
      </c>
      <c r="F351036" t="s">
        <v>234</v>
      </c>
    </row>
    <row r="351037" spans="3:6" x14ac:dyDescent="0.25">
      <c r="C351037" t="s">
        <v>235</v>
      </c>
      <c r="F351037" t="s">
        <v>236</v>
      </c>
    </row>
    <row r="351038" spans="3:6" x14ac:dyDescent="0.25">
      <c r="F351038" t="s">
        <v>237</v>
      </c>
    </row>
    <row r="351039" spans="3:6" x14ac:dyDescent="0.25">
      <c r="F351039" t="s">
        <v>238</v>
      </c>
    </row>
    <row r="351040" spans="3:6" x14ac:dyDescent="0.25">
      <c r="F351040" t="s">
        <v>239</v>
      </c>
    </row>
    <row r="351041" spans="6:6" x14ac:dyDescent="0.25">
      <c r="F351041" t="s">
        <v>123</v>
      </c>
    </row>
  </sheetData>
  <sheetProtection sheet="1" objects="1" scenarios="1" selectLockedCells="1" selectUnlockedCells="1"/>
  <mergeCells count="1">
    <mergeCell ref="B8:AQ8"/>
  </mergeCells>
  <dataValidations disablePrompts="1" count="41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4F64DC5F-890F-4A97-9146-301E905A78FD}">
      <formula1>$A$350949:$A$350951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EEE0E79E-8B9A-4D54-A116-01284D352C4B}">
      <formula1>$B$350949:$B$350952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1A849E5D-20FC-4119-AEFB-E065BB5CF797}">
      <formula1>$C$350949:$C$351000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5A4725A0-953F-4696-9F70-189961B86BD7}">
      <formula1>$D$350949:$D$350960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75106D38-F042-4931-8C3C-3131D1EF957E}">
      <formula1>$E$350949:$E$350955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ED195877-06DB-4CC7-B3B1-902C469809C3}">
      <formula1>$F$350949:$F$351004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5BA9010C-B8E7-41AB-954B-D33B99D91B2A}">
      <formula1>$G$350949:$G$350953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A26E52DD-C560-4D12-A59A-9700C1EBC24E}">
      <formula1>$H$350949:$H$350954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FD1B6F5B-0FA3-4CAD-827A-A0D2A5EE8FF4}">
      <formula1>$D$350949:$D$350960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7EA87595-F478-4982-BBFE-95DC474A63A1}">
      <formula1>$I$350949:$I$350953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5F569360-58BD-4D69-B9A6-CFC23D852457}">
      <formula1>$D$350949:$D$350960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F722C0AE-F433-488B-A499-87581E56384E}">
      <formula1>$J$350949:$J$350953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06"/>
  <sheetViews>
    <sheetView workbookViewId="0">
      <selection activeCell="E20" sqref="E20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44377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8" t="s">
        <v>303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321</v>
      </c>
      <c r="E11" s="4" t="s">
        <v>322</v>
      </c>
      <c r="F11" s="3" t="s">
        <v>323</v>
      </c>
      <c r="G11" s="4" t="s">
        <v>123</v>
      </c>
      <c r="H11" s="4">
        <v>0</v>
      </c>
      <c r="I11" s="4" t="s">
        <v>146</v>
      </c>
      <c r="J11" s="4" t="s">
        <v>322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322</v>
      </c>
      <c r="R11" s="4" t="s">
        <v>67</v>
      </c>
    </row>
    <row r="12" spans="1:18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</row>
    <row r="13" spans="1:18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</row>
    <row r="350996" spans="1:5" x14ac:dyDescent="0.25">
      <c r="A350996" t="s">
        <v>69</v>
      </c>
      <c r="B350996" t="s">
        <v>316</v>
      </c>
      <c r="C350996" t="s">
        <v>73</v>
      </c>
      <c r="D350996" t="s">
        <v>74</v>
      </c>
      <c r="E350996" t="s">
        <v>75</v>
      </c>
    </row>
    <row r="350997" spans="1:5" x14ac:dyDescent="0.25">
      <c r="A350997" t="s">
        <v>81</v>
      </c>
      <c r="B350997" t="s">
        <v>317</v>
      </c>
      <c r="C350997" t="s">
        <v>85</v>
      </c>
      <c r="D350997" t="s">
        <v>86</v>
      </c>
      <c r="E350997" t="s">
        <v>87</v>
      </c>
    </row>
    <row r="350998" spans="1:5" x14ac:dyDescent="0.25">
      <c r="B350998" t="s">
        <v>123</v>
      </c>
      <c r="C350998" t="s">
        <v>97</v>
      </c>
      <c r="D350998" t="s">
        <v>123</v>
      </c>
      <c r="E350998" t="s">
        <v>99</v>
      </c>
    </row>
    <row r="350999" spans="1:5" x14ac:dyDescent="0.25">
      <c r="C350999" t="s">
        <v>108</v>
      </c>
      <c r="E350999" t="s">
        <v>110</v>
      </c>
    </row>
    <row r="351000" spans="1:5" x14ac:dyDescent="0.25">
      <c r="C351000" t="s">
        <v>117</v>
      </c>
      <c r="E351000" t="s">
        <v>118</v>
      </c>
    </row>
    <row r="351001" spans="1:5" x14ac:dyDescent="0.25">
      <c r="C351001" t="s">
        <v>125</v>
      </c>
    </row>
    <row r="351002" spans="1:5" x14ac:dyDescent="0.25">
      <c r="C351002" t="s">
        <v>130</v>
      </c>
    </row>
    <row r="351003" spans="1:5" x14ac:dyDescent="0.25">
      <c r="C351003" t="s">
        <v>134</v>
      </c>
    </row>
    <row r="351004" spans="1:5" x14ac:dyDescent="0.25">
      <c r="C351004" t="s">
        <v>138</v>
      </c>
    </row>
    <row r="351005" spans="1:5" x14ac:dyDescent="0.25">
      <c r="C351005" t="s">
        <v>142</v>
      </c>
    </row>
    <row r="351006" spans="1:5" x14ac:dyDescent="0.25">
      <c r="C351006" t="s">
        <v>146</v>
      </c>
    </row>
  </sheetData>
  <sheetProtection sheet="1" objects="1" scenarios="1" selectLockedCells="1" selectUnlockedCells="1"/>
  <mergeCells count="1">
    <mergeCell ref="B8:R8"/>
  </mergeCells>
  <dataValidations count="1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6879594-20CA-4B4D-AA4C-02796CEA9467}">
      <formula1>$C$350958:$C$350969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29F8B34-8E68-439D-AD85-A945991CE1A4}">
      <formula1>$E$350958:$E$350963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47A834B-0E55-4E8C-96A2-847270453059}">
      <formula1>$D$350958:$D$350961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B600FED8-DC59-4D66-8171-F9874F728982}">
      <formula1>$C$350958:$C$350969</formula1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1CD41529-123E-4AE8-9A7D-7A53563667E1}">
      <formula1>$B$350958:$B$350961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29796A8B-85F7-4DE3-A4FD-675045AB56DF}">
      <formula1>$A$350958:$A$350960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2021-07-02T20:30:32Z</dcterms:created>
  <dcterms:modified xsi:type="dcterms:W3CDTF">2024-11-05T18:42:01Z</dcterms:modified>
</cp:coreProperties>
</file>