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arro-my.sharepoint.com/personal/claudialozano_fedearroz_com_co/Documents/DOCUMENTOS CFA/CUOTA/CONTRALORIA VISITA 2024/OBSERVACIONES CGR/CONTRATOS Y CONVENIOS 2021/"/>
    </mc:Choice>
  </mc:AlternateContent>
  <xr:revisionPtr revIDLastSave="6" documentId="13_ncr:1_{8C8FDAEA-3A67-4E8B-989B-7745573596FF}" xr6:coauthVersionLast="47" xr6:coauthVersionMax="47" xr10:uidLastSave="{396E060B-DBEB-416D-829D-770E51C86B63}"/>
  <workbookProtection workbookAlgorithmName="SHA-512" workbookHashValue="2RqDqIIa4EkiIZdPcpm25AH2NtCNrySFdHNNJTeui9cZT+Uw02o5qjJ7BvIMAmuuyoB42Tv8kAnKxeGNPK8Vrg==" workbookSaltValue="q1OUT4yJEwzifoGD8Ab/0w==" workbookSpinCount="100000" lockStructure="1"/>
  <bookViews>
    <workbookView xWindow="-120" yWindow="-120" windowWidth="29040" windowHeight="157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3" l="1"/>
  <c r="A13" i="3" s="1"/>
  <c r="A14" i="3" s="1"/>
  <c r="A15" i="3" s="1"/>
  <c r="A16" i="3" s="1"/>
  <c r="A17" i="3" s="1"/>
</calcChain>
</file>

<file path=xl/sharedStrings.xml><?xml version="1.0" encoding="utf-8"?>
<sst xmlns="http://schemas.openxmlformats.org/spreadsheetml/2006/main" count="1436" uniqueCount="374">
  <si>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</si>
  <si>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</si>
  <si>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</si>
  <si>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</si>
  <si>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</si>
  <si>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</si>
  <si>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</si>
  <si>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</si>
  <si>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</si>
  <si>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</si>
  <si>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</si>
  <si>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</si>
  <si>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</si>
  <si>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</si>
  <si>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</si>
  <si>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</si>
  <si>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</si>
  <si>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</si>
  <si>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</si>
  <si>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</si>
  <si>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</si>
  <si>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</si>
  <si>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</si>
  <si>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</si>
  <si>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</si>
  <si>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</si>
  <si>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</si>
  <si>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</si>
  <si>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</si>
  <si>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</si>
  <si>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</si>
  <si>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</si>
  <si>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</si>
  <si>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</si>
  <si>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</si>
  <si>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</si>
  <si>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</si>
  <si>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</si>
  <si>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</si>
  <si>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</si>
  <si>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</si>
  <si>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</si>
  <si>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</si>
  <si>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</si>
  <si>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</si>
  <si>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</si>
  <si>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</si>
  <si>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</si>
  <si>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</si>
  <si>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</si>
  <si>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</si>
  <si>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</si>
  <si>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</si>
  <si>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</si>
  <si>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</si>
  <si>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</si>
  <si>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</si>
  <si>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</si>
  <si>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</si>
  <si>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</si>
  <si>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</si>
  <si>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</si>
  <si>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</si>
  <si>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</si>
  <si>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</si>
  <si>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</si>
  <si>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</si>
  <si>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</si>
  <si>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</si>
  <si>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</si>
  <si>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</si>
  <si>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</si>
  <si>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</si>
  <si>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</si>
  <si>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</si>
  <si>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</si>
  <si>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</si>
  <si>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</si>
  <si>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</si>
  <si>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</si>
  <si>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</si>
  <si>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</si>
  <si>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</si>
  <si>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</si>
  <si>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</si>
  <si>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</si>
  <si>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</si>
  <si>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</si>
  <si>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</si>
  <si>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</si>
  <si>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</si>
  <si>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</si>
  <si>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</si>
  <si>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</si>
  <si>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</si>
  <si>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</si>
  <si>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</si>
  <si>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</si>
  <si>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</si>
  <si>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</si>
  <si>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</si>
  <si>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</si>
  <si>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</si>
  <si>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</si>
  <si>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</si>
  <si>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</si>
  <si>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</si>
  <si>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</si>
  <si>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</si>
  <si>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</si>
  <si>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</si>
  <si>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</si>
  <si>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</si>
  <si>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</si>
  <si>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</si>
  <si>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</si>
  <si>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</si>
  <si>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</si>
  <si>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</si>
  <si>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</si>
  <si>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</si>
  <si>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</si>
  <si>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</si>
  <si>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</si>
  <si>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</si>
  <si>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</si>
  <si>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</si>
  <si>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</si>
  <si>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</si>
  <si>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</si>
  <si>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</si>
  <si>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</si>
  <si>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</si>
  <si>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</si>
  <si>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</si>
  <si>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</si>
  <si>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</si>
  <si>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</si>
  <si>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</si>
  <si>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</si>
  <si>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</si>
  <si>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</si>
  <si>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</si>
  <si>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</si>
  <si>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</si>
  <si>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</si>
  <si>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</si>
  <si>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</si>
  <si>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</si>
  <si>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</si>
  <si>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</si>
  <si>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</si>
  <si>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</si>
  <si>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</si>
  <si>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</si>
  <si>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</si>
  <si>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</si>
  <si>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</si>
  <si>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</si>
  <si>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</si>
  <si>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</si>
  <si>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</si>
  <si>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</si>
  <si>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</si>
  <si>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</si>
  <si>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</si>
  <si>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</si>
  <si>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</si>
  <si>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</si>
  <si>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</si>
  <si>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</si>
  <si>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</si>
  <si>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</si>
  <si>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</si>
  <si>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</si>
  <si>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</si>
  <si>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</si>
  <si>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</si>
  <si>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</si>
  <si>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</si>
  <si>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</si>
  <si>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</si>
  <si>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</si>
  <si>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</si>
  <si>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</si>
  <si>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</si>
  <si>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</si>
  <si>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</si>
  <si>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</si>
  <si>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</si>
  <si>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</si>
  <si>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</si>
  <si>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</si>
  <si>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</si>
  <si>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</si>
  <si>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</si>
  <si>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</si>
  <si>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</si>
  <si>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</si>
  <si>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</si>
  <si>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</si>
  <si>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</si>
  <si>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</si>
  <si>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</si>
  <si>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</si>
  <si>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</si>
  <si>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</si>
  <si>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</si>
  <si>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</si>
  <si>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</si>
  <si>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</si>
  <si>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</si>
  <si>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</si>
  <si>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</si>
  <si>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</si>
  <si>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</si>
  <si>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</si>
  <si>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</si>
  <si>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</si>
  <si>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</si>
  <si>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</si>
  <si>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</si>
  <si>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</si>
  <si>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</si>
  <si>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</si>
  <si>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</si>
  <si>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</si>
  <si>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</si>
  <si>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</si>
  <si>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</si>
  <si>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</si>
  <si>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</si>
  <si>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</si>
  <si>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</si>
  <si>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</si>
  <si>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</si>
  <si>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</si>
  <si>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</si>
  <si>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</si>
  <si>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</si>
  <si>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</si>
  <si>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</si>
  <si>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</si>
  <si>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</si>
  <si>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</si>
  <si>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</si>
  <si>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</si>
  <si>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</si>
  <si>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</si>
  <si>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</si>
  <si>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</si>
  <si>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</si>
  <si>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</si>
  <si>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</si>
  <si>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</si>
  <si>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</si>
  <si>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</si>
  <si>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</si>
  <si>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</si>
  <si>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</si>
  <si>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</si>
  <si>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</si>
  <si>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</si>
  <si>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</si>
  <si>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</si>
  <si>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</si>
  <si>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</si>
  <si>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</si>
  <si>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</si>
  <si>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</si>
  <si>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</si>
  <si>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</si>
  <si>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</si>
  <si>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</si>
  <si>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</si>
  <si>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</si>
  <si>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</si>
  <si>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</si>
  <si>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</si>
  <si>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</si>
  <si>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</si>
  <si>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</si>
  <si>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</si>
  <si>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</si>
  <si>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</si>
  <si>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</si>
  <si>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</si>
  <si>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</si>
  <si>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</si>
  <si>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</si>
  <si>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</si>
  <si>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</si>
  <si>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</si>
  <si>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</si>
  <si>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</si>
  <si>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</si>
  <si>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</si>
  <si>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</si>
  <si>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</si>
  <si>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</si>
  <si>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</si>
  <si>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</si>
  <si>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</si>
  <si>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</si>
  <si>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</si>
  <si>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</si>
  <si>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</si>
  <si>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</si>
  <si>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</si>
  <si>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</si>
  <si>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</si>
  <si>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</si>
  <si>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</si>
  <si>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</si>
  <si>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</si>
  <si>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</si>
  <si>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</si>
  <si>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</si>
  <si>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LA CONTRATACION SE RIGE POR EL DERECHO PRIVADO</t>
  </si>
  <si>
    <t>RAFAEL HERNANDEZ LOZANO</t>
  </si>
  <si>
    <t>ADMINISTRADOR FONDO NACIONAL DEL ARROZ</t>
  </si>
  <si>
    <t>0.0</t>
  </si>
  <si>
    <t>1900/01/01</t>
  </si>
  <si>
    <t>HO SE HAN HECHO CONTRATOS NI TRANSACCIONES CON INTEGRANTES DE CONSORCIOS NI UNIONES TEMPORALES</t>
  </si>
  <si>
    <t xml:space="preserve">GUZMAN GARCIA MYRIAM PATRICIA </t>
  </si>
  <si>
    <t>GUZMAN GARCIA MYRIAM PATRICIA</t>
  </si>
  <si>
    <t>FNA 04-21</t>
  </si>
  <si>
    <t>Realización de la medición del impacto social que genera la competitividad y sostenibilidad arrocera ejes fundamentales del programa de adopción masiva de tecnología AMTEC</t>
  </si>
  <si>
    <t>UNIVERSIDAD NACIONAL DE COLOMBIA</t>
  </si>
  <si>
    <t>ALEXANDER ROJAS RUIZ</t>
  </si>
  <si>
    <t>FNA 05-21</t>
  </si>
  <si>
    <t>Entrega a titulo de comodato un laboratorio de analisis fisico de arroz para operaciòn en Magangue</t>
  </si>
  <si>
    <t>BOLSA MERCANTIL DE COLOMBIA</t>
  </si>
  <si>
    <t>FNA 06-21</t>
  </si>
  <si>
    <t>Consignar el interés de cooperación entre FEDEARROZ y/o FEDEARROZ - FNA y AGROSAVIA que, a futuro, les permitirá avanzar en relaciones de trabajo conjunto en los campos del conocimiento, la investigación y la innovación agropecuaria</t>
  </si>
  <si>
    <t>Para la realización del estudio requerido para explicar la relación entre la variabilidad espacial y temporal del clima (caracterizado a través de temperatura, precipitación y humedad relativa) y la productividad del cultivo de arroz en Colombia</t>
  </si>
  <si>
    <t>FNA 07-21</t>
  </si>
  <si>
    <t>EL CONTRATO PRESENTA DOS SUPERVISORES, EL SEGUNDO ES VAN BRACKEL BARBOSA JEAN PAUL DENTIFICADO CON CEDULA 80039021</t>
  </si>
  <si>
    <t>Generar estrategias de comunicación y divulgación dirigida a los consumidores de arroz</t>
  </si>
  <si>
    <t>TXT AGENCIA TRASMEDIA SAS</t>
  </si>
  <si>
    <t>AGROSAVIA</t>
  </si>
  <si>
    <t>INSTITUTO COLOMBIANO AGROPECUARIO ICA</t>
  </si>
  <si>
    <t>Aunar esfuerzos para fortalecer las acciones de gestión fitosanitaria en las zonas productoras de arroz del país</t>
  </si>
  <si>
    <t>FILA_2</t>
  </si>
  <si>
    <t>5302</t>
  </si>
  <si>
    <t>GGC-190-2021</t>
  </si>
  <si>
    <t>MEDIKAL KIT LTDA</t>
  </si>
  <si>
    <t>Suministro de treinta y tres (33) dosis de suero antiofídico para uso en las seccionales de Fedearroz – FNA</t>
  </si>
  <si>
    <t>FILA_3</t>
  </si>
  <si>
    <t>FILA_4</t>
  </si>
  <si>
    <t>FILA_5</t>
  </si>
  <si>
    <t>FILA_6</t>
  </si>
  <si>
    <t>FILA_7</t>
  </si>
  <si>
    <t>PRIMORIS COLOMBIA SAS</t>
  </si>
  <si>
    <t>Servicio por 8 meses para 176 análisis Multi-método sobre determinación de micotoxinas por LC-MSMS y 36 análisis de análisis de cadmio, plomo, mercurio y arsénico para arroz paddy y blanco</t>
  </si>
  <si>
    <t>SUMINISTROS CLINICOS ISLA SAS</t>
  </si>
  <si>
    <t>Suministro y envío de insumos para el desarrollo de actividades de extracción de ADN, que componen la selección asistida por marcadores moleculares en líneas del programa de mejoramiento de Fedearroz– FNA.</t>
  </si>
  <si>
    <t>Servicio por 8 meses para analizar 2950 muestras de suelo, agua, semilla, arroz paddy, cascarilla, arroz integral, harina de arroz, arroz blanco y tamo, para obtener información de posibles fuentes de contaminación con metales pesados (cadmio, mercurio, plomo y arsénico.</t>
  </si>
  <si>
    <t>Servicio por seis (6) meses a partir del mes septiembre de 2021 hasta marzo de 2022 para 80 análisis de tejido vegetal.</t>
  </si>
  <si>
    <t xml:space="preserve">DATASERVICIOS &amp; COMUNICACIONES SAS        </t>
  </si>
  <si>
    <t xml:space="preserve">Suministro de tres (3) computadores portátiles marca Dell Latitude 14 5420 </t>
  </si>
  <si>
    <t xml:space="preserve">AGQ PRODYCON COLOMBIA SAS             </t>
  </si>
  <si>
    <t>Servicio para 276 análisis de residuos de pesticidas, de 470 moléculas más metabolitos de degradación, bajo la Técnica Analítica GC + LC.</t>
  </si>
  <si>
    <t>CONTRATO DE COMODATO LOS BIENES SON DE PROPIEDAD DEL FONDO, EL RECURSO MENCIONADO SE EJECUTA SOLO POR LA BOLSA MERCANTIL</t>
  </si>
  <si>
    <t>30-13</t>
  </si>
  <si>
    <t>Contrato de de comodato en el cual el comodatario recibe a titulo de comodato precario los bienes que componen lab de calidad de arroz AGUAZUL</t>
  </si>
  <si>
    <t>BOLSA MERCANTIL DE COLOMBIA SA</t>
  </si>
  <si>
    <t>CONTRATO DE COMODATO LOS BIENES SON DE PROPIEDAD DEL FONDO</t>
  </si>
  <si>
    <t>SIN</t>
  </si>
  <si>
    <t>Mas arroz con menos emisiones y mr consumo de agua validando localmente los beneficios implementado tec AWD</t>
  </si>
  <si>
    <t>ES UN CONVENIO DE COOPERACION TECNICA Y EL APORTE ES EN ESPECIE</t>
  </si>
  <si>
    <t>BANCO INTERAMERICANO DE DESARROLLO - FONTAGRO</t>
  </si>
  <si>
    <t>DE LOS $542.857.143 SOLICITADOS, EL APORTE DEL FONDO ES DE $162.857.143.</t>
  </si>
  <si>
    <t>EN EL CONVENIO NO SE CONTEMPLO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</si>
</sst>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 applyProtection="1">
      <alignment vertical="center"/>
      <protection locked="0"/>
    </xf>
    <xf numFmtId="164" fontId="0" fillId="4" borderId="4" xfId="0" applyNumberFormat="1" applyFill="1" applyBorder="1" applyAlignment="1" applyProtection="1">
      <alignment vertical="center"/>
      <protection locked="0"/>
    </xf>
    <xf numFmtId="0" fontId="0" fillId="5" borderId="4" xfId="0" applyFill="1" applyBorder="1" applyAlignment="1" applyProtection="1">
      <alignment vertical="center"/>
      <protection locked="0"/>
    </xf>
    <xf numFmtId="0" fontId="0" fillId="5" borderId="4" xfId="0" quotePrefix="1" applyFill="1" applyBorder="1" applyAlignment="1" applyProtection="1">
      <alignment vertical="center"/>
      <protection locked="0"/>
    </xf>
    <xf numFmtId="164" fontId="0" fillId="5" borderId="4" xfId="0" applyNumberFormat="1" applyFill="1" applyBorder="1" applyAlignment="1" applyProtection="1">
      <alignment vertical="center"/>
      <protection locked="0"/>
    </xf>
    <xf numFmtId="17" fontId="0" fillId="5" borderId="4" xfId="0" quotePrefix="1" applyNumberForma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/>
    <xf numFmtId="14" fontId="0" fillId="0" borderId="4" xfId="0" applyNumberFormat="1" applyBorder="1"/>
    <xf numFmtId="41" fontId="0" fillId="0" borderId="0" xfId="1" applyFont="1"/>
    <xf numFmtId="0" fontId="0" fillId="4" borderId="8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49"/>
  <sheetViews>
    <sheetView tabSelected="1" workbookViewId="0">
      <selection activeCell="D25" sqref="D2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45</v>
      </c>
    </row>
    <row r="5" spans="1:57" x14ac:dyDescent="0.25">
      <c r="B5" s="1" t="s">
        <v>6</v>
      </c>
      <c r="C5" s="3">
        <v>44469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9" t="s">
        <v>10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1" t="s">
        <v>11</v>
      </c>
      <c r="D10" s="1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11" t="s">
        <v>18</v>
      </c>
      <c r="K10" s="11" t="s">
        <v>19</v>
      </c>
      <c r="L10" s="11" t="s">
        <v>20</v>
      </c>
      <c r="M10" s="11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1" t="s">
        <v>29</v>
      </c>
      <c r="V10" s="11" t="s">
        <v>30</v>
      </c>
      <c r="W10" s="11" t="s">
        <v>31</v>
      </c>
      <c r="X10" s="11" t="s">
        <v>32</v>
      </c>
      <c r="Y10" s="11" t="s">
        <v>33</v>
      </c>
      <c r="Z10" s="11" t="s">
        <v>34</v>
      </c>
      <c r="AA10" s="11" t="s">
        <v>35</v>
      </c>
      <c r="AB10" s="11" t="s">
        <v>36</v>
      </c>
      <c r="AC10" s="11" t="s">
        <v>37</v>
      </c>
      <c r="AD10" s="11" t="s">
        <v>38</v>
      </c>
      <c r="AE10" s="11" t="s">
        <v>39</v>
      </c>
      <c r="AF10" s="11" t="s">
        <v>40</v>
      </c>
      <c r="AG10" s="11" t="s">
        <v>41</v>
      </c>
      <c r="AH10" s="11" t="s">
        <v>42</v>
      </c>
      <c r="AI10" s="11" t="s">
        <v>43</v>
      </c>
      <c r="AJ10" s="11" t="s">
        <v>44</v>
      </c>
      <c r="AK10" s="11" t="s">
        <v>45</v>
      </c>
      <c r="AL10" s="11" t="s">
        <v>46</v>
      </c>
      <c r="AM10" s="11" t="s">
        <v>47</v>
      </c>
      <c r="AN10" s="11" t="s">
        <v>48</v>
      </c>
      <c r="AO10" s="11" t="s">
        <v>49</v>
      </c>
      <c r="AP10" s="11" t="s">
        <v>50</v>
      </c>
      <c r="AQ10" s="11" t="s">
        <v>51</v>
      </c>
      <c r="AR10" s="11" t="s">
        <v>52</v>
      </c>
      <c r="AS10" s="11" t="s">
        <v>53</v>
      </c>
      <c r="AT10" s="11" t="s">
        <v>54</v>
      </c>
      <c r="AU10" s="11" t="s">
        <v>55</v>
      </c>
      <c r="AV10" s="11" t="s">
        <v>56</v>
      </c>
      <c r="AW10" s="11" t="s">
        <v>57</v>
      </c>
      <c r="AX10" s="11" t="s">
        <v>58</v>
      </c>
      <c r="AY10" s="11" t="s">
        <v>59</v>
      </c>
      <c r="AZ10" s="11" t="s">
        <v>60</v>
      </c>
      <c r="BA10" s="11" t="s">
        <v>61</v>
      </c>
      <c r="BB10" s="11" t="s">
        <v>62</v>
      </c>
      <c r="BC10" s="11" t="s">
        <v>63</v>
      </c>
      <c r="BD10" s="11" t="s">
        <v>64</v>
      </c>
      <c r="BE10" s="1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E11" s="13"/>
      <c r="F11" s="14">
        <v>1</v>
      </c>
      <c r="G11" s="4" t="s">
        <v>319</v>
      </c>
      <c r="H11" s="4">
        <v>3043562</v>
      </c>
      <c r="I11" s="4" t="s">
        <v>320</v>
      </c>
      <c r="J11" s="4" t="s">
        <v>235</v>
      </c>
      <c r="K11" s="13"/>
      <c r="L11" s="4" t="s">
        <v>123</v>
      </c>
      <c r="M11" s="4" t="s">
        <v>123</v>
      </c>
      <c r="N11" s="4" t="s">
        <v>67</v>
      </c>
      <c r="O11" s="4" t="s">
        <v>67</v>
      </c>
      <c r="P11" s="4" t="s">
        <v>67</v>
      </c>
      <c r="Q11" s="13"/>
      <c r="R11" s="4" t="s">
        <v>81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/>
      <c r="AB11" s="4" t="s">
        <v>126</v>
      </c>
      <c r="AC11" s="4" t="s">
        <v>123</v>
      </c>
      <c r="AD11" s="5">
        <v>1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103</v>
      </c>
      <c r="AT11" s="4"/>
      <c r="AU11" s="4" t="s">
        <v>113</v>
      </c>
      <c r="AV11" s="4"/>
      <c r="AW11" s="4"/>
      <c r="AX11" s="5" t="s">
        <v>67</v>
      </c>
      <c r="AY11" s="5" t="s">
        <v>67</v>
      </c>
      <c r="AZ11" s="5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0995" spans="1:13" x14ac:dyDescent="0.25">
      <c r="A350995" t="s">
        <v>69</v>
      </c>
      <c r="B350995" t="s">
        <v>70</v>
      </c>
      <c r="C350995" t="s">
        <v>71</v>
      </c>
      <c r="D350995" t="s">
        <v>72</v>
      </c>
      <c r="E350995" t="s">
        <v>73</v>
      </c>
      <c r="F350995" t="s">
        <v>74</v>
      </c>
      <c r="G350995" t="s">
        <v>75</v>
      </c>
      <c r="H350995" t="s">
        <v>76</v>
      </c>
      <c r="I350995" t="s">
        <v>77</v>
      </c>
      <c r="J350995" t="s">
        <v>78</v>
      </c>
      <c r="K350995" t="s">
        <v>75</v>
      </c>
      <c r="L350995" t="s">
        <v>79</v>
      </c>
      <c r="M350995" t="s">
        <v>80</v>
      </c>
    </row>
    <row r="350996" spans="1:13" x14ac:dyDescent="0.25">
      <c r="A350996" t="s">
        <v>81</v>
      </c>
      <c r="B350996" t="s">
        <v>82</v>
      </c>
      <c r="C350996" t="s">
        <v>83</v>
      </c>
      <c r="D350996" t="s">
        <v>84</v>
      </c>
      <c r="E350996" t="s">
        <v>85</v>
      </c>
      <c r="F350996" t="s">
        <v>86</v>
      </c>
      <c r="G350996" t="s">
        <v>87</v>
      </c>
      <c r="H350996" t="s">
        <v>88</v>
      </c>
      <c r="I350996" t="s">
        <v>89</v>
      </c>
      <c r="J350996" t="s">
        <v>90</v>
      </c>
      <c r="K350996" t="s">
        <v>91</v>
      </c>
      <c r="L350996" t="s">
        <v>92</v>
      </c>
      <c r="M350996" t="s">
        <v>93</v>
      </c>
    </row>
    <row r="350997" spans="1:13" x14ac:dyDescent="0.25">
      <c r="B350997" t="s">
        <v>94</v>
      </c>
      <c r="C350997" t="s">
        <v>95</v>
      </c>
      <c r="D350997" t="s">
        <v>96</v>
      </c>
      <c r="E350997" t="s">
        <v>97</v>
      </c>
      <c r="F350997" t="s">
        <v>98</v>
      </c>
      <c r="G350997" t="s">
        <v>99</v>
      </c>
      <c r="H350997" t="s">
        <v>100</v>
      </c>
      <c r="I350997" t="s">
        <v>101</v>
      </c>
      <c r="J350997" t="s">
        <v>102</v>
      </c>
      <c r="K350997" t="s">
        <v>99</v>
      </c>
      <c r="L350997" t="s">
        <v>103</v>
      </c>
      <c r="M350997" t="s">
        <v>104</v>
      </c>
    </row>
    <row r="350998" spans="1:13" x14ac:dyDescent="0.25">
      <c r="B350998" t="s">
        <v>105</v>
      </c>
      <c r="C350998" t="s">
        <v>106</v>
      </c>
      <c r="D350998" t="s">
        <v>107</v>
      </c>
      <c r="E350998" t="s">
        <v>108</v>
      </c>
      <c r="F350998" t="s">
        <v>109</v>
      </c>
      <c r="G350998" t="s">
        <v>110</v>
      </c>
      <c r="H350998" t="s">
        <v>111</v>
      </c>
      <c r="I350998" t="s">
        <v>112</v>
      </c>
      <c r="J350998" t="s">
        <v>109</v>
      </c>
      <c r="K350998" t="s">
        <v>110</v>
      </c>
      <c r="M350998" t="s">
        <v>113</v>
      </c>
    </row>
    <row r="350999" spans="1:13" x14ac:dyDescent="0.25">
      <c r="B350999" t="s">
        <v>114</v>
      </c>
      <c r="C350999" t="s">
        <v>115</v>
      </c>
      <c r="D350999" t="s">
        <v>116</v>
      </c>
      <c r="E350999" t="s">
        <v>117</v>
      </c>
      <c r="G350999" t="s">
        <v>118</v>
      </c>
      <c r="H350999" t="s">
        <v>119</v>
      </c>
      <c r="I350999" t="s">
        <v>120</v>
      </c>
      <c r="K350999" t="s">
        <v>121</v>
      </c>
    </row>
    <row r="351000" spans="1:13" x14ac:dyDescent="0.25">
      <c r="B351000" t="s">
        <v>122</v>
      </c>
      <c r="C351000" t="s">
        <v>123</v>
      </c>
      <c r="D351000" t="s">
        <v>124</v>
      </c>
      <c r="E351000" t="s">
        <v>125</v>
      </c>
      <c r="H351000" t="s">
        <v>126</v>
      </c>
      <c r="I351000" t="s">
        <v>127</v>
      </c>
    </row>
    <row r="351001" spans="1:13" x14ac:dyDescent="0.25">
      <c r="B351001" t="s">
        <v>128</v>
      </c>
      <c r="D351001" t="s">
        <v>129</v>
      </c>
      <c r="E351001" t="s">
        <v>130</v>
      </c>
      <c r="I351001" t="s">
        <v>131</v>
      </c>
    </row>
    <row r="351002" spans="1:13" x14ac:dyDescent="0.25">
      <c r="B351002" t="s">
        <v>132</v>
      </c>
      <c r="D351002" t="s">
        <v>133</v>
      </c>
      <c r="E351002" t="s">
        <v>134</v>
      </c>
      <c r="I351002" t="s">
        <v>135</v>
      </c>
    </row>
    <row r="351003" spans="1:13" x14ac:dyDescent="0.25">
      <c r="B351003" t="s">
        <v>136</v>
      </c>
      <c r="D351003" t="s">
        <v>137</v>
      </c>
      <c r="E351003" t="s">
        <v>138</v>
      </c>
      <c r="I351003" t="s">
        <v>139</v>
      </c>
    </row>
    <row r="351004" spans="1:13" x14ac:dyDescent="0.25">
      <c r="B351004" t="s">
        <v>140</v>
      </c>
      <c r="D351004" t="s">
        <v>141</v>
      </c>
      <c r="E351004" t="s">
        <v>142</v>
      </c>
      <c r="I351004" t="s">
        <v>143</v>
      </c>
    </row>
    <row r="351005" spans="1:13" x14ac:dyDescent="0.25">
      <c r="B351005" t="s">
        <v>144</v>
      </c>
      <c r="D351005" t="s">
        <v>145</v>
      </c>
      <c r="E351005" t="s">
        <v>146</v>
      </c>
      <c r="I351005" t="s">
        <v>147</v>
      </c>
    </row>
    <row r="351006" spans="1:13" x14ac:dyDescent="0.25">
      <c r="B351006" t="s">
        <v>148</v>
      </c>
      <c r="D351006" t="s">
        <v>149</v>
      </c>
      <c r="I351006" t="s">
        <v>150</v>
      </c>
    </row>
    <row r="351007" spans="1:13" x14ac:dyDescent="0.25">
      <c r="B351007" t="s">
        <v>151</v>
      </c>
      <c r="D351007" t="s">
        <v>152</v>
      </c>
      <c r="I351007" t="s">
        <v>153</v>
      </c>
    </row>
    <row r="351008" spans="1:13" x14ac:dyDescent="0.25">
      <c r="B351008" t="s">
        <v>154</v>
      </c>
      <c r="D351008" t="s">
        <v>155</v>
      </c>
      <c r="I351008" t="s">
        <v>156</v>
      </c>
    </row>
    <row r="351009" spans="2:9" x14ac:dyDescent="0.25">
      <c r="B351009" t="s">
        <v>157</v>
      </c>
      <c r="D351009" t="s">
        <v>158</v>
      </c>
      <c r="I351009" t="s">
        <v>159</v>
      </c>
    </row>
    <row r="351010" spans="2:9" x14ac:dyDescent="0.25">
      <c r="B351010" t="s">
        <v>160</v>
      </c>
      <c r="D351010" t="s">
        <v>161</v>
      </c>
      <c r="I351010" t="s">
        <v>162</v>
      </c>
    </row>
    <row r="351011" spans="2:9" x14ac:dyDescent="0.25">
      <c r="B351011" t="s">
        <v>163</v>
      </c>
      <c r="D351011" t="s">
        <v>164</v>
      </c>
      <c r="I351011" t="s">
        <v>165</v>
      </c>
    </row>
    <row r="351012" spans="2:9" x14ac:dyDescent="0.25">
      <c r="B351012" t="s">
        <v>166</v>
      </c>
      <c r="D351012" t="s">
        <v>167</v>
      </c>
      <c r="I351012" t="s">
        <v>168</v>
      </c>
    </row>
    <row r="351013" spans="2:9" x14ac:dyDescent="0.25">
      <c r="B351013" t="s">
        <v>169</v>
      </c>
      <c r="D351013" t="s">
        <v>170</v>
      </c>
      <c r="I351013" t="s">
        <v>171</v>
      </c>
    </row>
    <row r="351014" spans="2:9" x14ac:dyDescent="0.25">
      <c r="B351014" t="s">
        <v>172</v>
      </c>
      <c r="D351014" t="s">
        <v>173</v>
      </c>
      <c r="I351014" t="s">
        <v>174</v>
      </c>
    </row>
    <row r="351015" spans="2:9" x14ac:dyDescent="0.25">
      <c r="B351015" t="s">
        <v>175</v>
      </c>
      <c r="D351015" t="s">
        <v>123</v>
      </c>
      <c r="I351015" t="s">
        <v>176</v>
      </c>
    </row>
    <row r="351016" spans="2:9" x14ac:dyDescent="0.25">
      <c r="B351016" t="s">
        <v>177</v>
      </c>
      <c r="I351016" t="s">
        <v>178</v>
      </c>
    </row>
    <row r="351017" spans="2:9" x14ac:dyDescent="0.25">
      <c r="B351017" t="s">
        <v>179</v>
      </c>
      <c r="I351017" t="s">
        <v>180</v>
      </c>
    </row>
    <row r="351018" spans="2:9" x14ac:dyDescent="0.25">
      <c r="B351018" t="s">
        <v>181</v>
      </c>
      <c r="I351018" t="s">
        <v>182</v>
      </c>
    </row>
    <row r="351019" spans="2:9" x14ac:dyDescent="0.25">
      <c r="B351019" t="s">
        <v>183</v>
      </c>
      <c r="I351019" t="s">
        <v>184</v>
      </c>
    </row>
    <row r="351020" spans="2:9" x14ac:dyDescent="0.25">
      <c r="B351020" t="s">
        <v>185</v>
      </c>
      <c r="I351020" t="s">
        <v>186</v>
      </c>
    </row>
    <row r="351021" spans="2:9" x14ac:dyDescent="0.25">
      <c r="B351021" t="s">
        <v>187</v>
      </c>
      <c r="I351021" t="s">
        <v>188</v>
      </c>
    </row>
    <row r="351022" spans="2:9" x14ac:dyDescent="0.25">
      <c r="B351022" t="s">
        <v>189</v>
      </c>
      <c r="I351022" t="s">
        <v>190</v>
      </c>
    </row>
    <row r="351023" spans="2:9" x14ac:dyDescent="0.25">
      <c r="B351023" t="s">
        <v>191</v>
      </c>
      <c r="I351023" t="s">
        <v>192</v>
      </c>
    </row>
    <row r="351024" spans="2:9" x14ac:dyDescent="0.25">
      <c r="B351024" t="s">
        <v>193</v>
      </c>
      <c r="I351024" t="s">
        <v>194</v>
      </c>
    </row>
    <row r="351025" spans="2:9" x14ac:dyDescent="0.25">
      <c r="B351025" t="s">
        <v>195</v>
      </c>
      <c r="I351025" t="s">
        <v>196</v>
      </c>
    </row>
    <row r="351026" spans="2:9" x14ac:dyDescent="0.25">
      <c r="B351026" t="s">
        <v>197</v>
      </c>
      <c r="I351026" t="s">
        <v>198</v>
      </c>
    </row>
    <row r="351027" spans="2:9" x14ac:dyDescent="0.25">
      <c r="B351027" t="s">
        <v>199</v>
      </c>
      <c r="I351027" t="s">
        <v>200</v>
      </c>
    </row>
    <row r="351028" spans="2:9" x14ac:dyDescent="0.25">
      <c r="B351028" t="s">
        <v>201</v>
      </c>
      <c r="I351028" t="s">
        <v>202</v>
      </c>
    </row>
    <row r="351029" spans="2:9" x14ac:dyDescent="0.25">
      <c r="B351029" t="s">
        <v>203</v>
      </c>
      <c r="I351029" t="s">
        <v>204</v>
      </c>
    </row>
    <row r="351030" spans="2:9" x14ac:dyDescent="0.25">
      <c r="B351030" t="s">
        <v>205</v>
      </c>
      <c r="I351030" t="s">
        <v>206</v>
      </c>
    </row>
    <row r="351031" spans="2:9" x14ac:dyDescent="0.25">
      <c r="B351031" t="s">
        <v>207</v>
      </c>
      <c r="I351031" t="s">
        <v>208</v>
      </c>
    </row>
    <row r="351032" spans="2:9" x14ac:dyDescent="0.25">
      <c r="B351032" t="s">
        <v>209</v>
      </c>
      <c r="I351032" t="s">
        <v>210</v>
      </c>
    </row>
    <row r="351033" spans="2:9" x14ac:dyDescent="0.25">
      <c r="B351033" t="s">
        <v>211</v>
      </c>
      <c r="I351033" t="s">
        <v>212</v>
      </c>
    </row>
    <row r="351034" spans="2:9" x14ac:dyDescent="0.25">
      <c r="B351034" t="s">
        <v>213</v>
      </c>
      <c r="I351034" t="s">
        <v>214</v>
      </c>
    </row>
    <row r="351035" spans="2:9" x14ac:dyDescent="0.25">
      <c r="B351035" t="s">
        <v>215</v>
      </c>
      <c r="I351035" t="s">
        <v>216</v>
      </c>
    </row>
    <row r="351036" spans="2:9" x14ac:dyDescent="0.25">
      <c r="B351036" t="s">
        <v>217</v>
      </c>
      <c r="I351036" t="s">
        <v>218</v>
      </c>
    </row>
    <row r="351037" spans="2:9" x14ac:dyDescent="0.25">
      <c r="B351037" t="s">
        <v>219</v>
      </c>
      <c r="I351037" t="s">
        <v>220</v>
      </c>
    </row>
    <row r="351038" spans="2:9" x14ac:dyDescent="0.25">
      <c r="B351038" t="s">
        <v>221</v>
      </c>
      <c r="I351038" t="s">
        <v>222</v>
      </c>
    </row>
    <row r="351039" spans="2:9" x14ac:dyDescent="0.25">
      <c r="B351039" t="s">
        <v>223</v>
      </c>
      <c r="I351039" t="s">
        <v>224</v>
      </c>
    </row>
    <row r="351040" spans="2:9" x14ac:dyDescent="0.25">
      <c r="B351040" t="s">
        <v>225</v>
      </c>
      <c r="I351040" t="s">
        <v>226</v>
      </c>
    </row>
    <row r="351041" spans="2:9" x14ac:dyDescent="0.25">
      <c r="B351041" t="s">
        <v>227</v>
      </c>
      <c r="I351041" t="s">
        <v>228</v>
      </c>
    </row>
    <row r="351042" spans="2:9" x14ac:dyDescent="0.25">
      <c r="B351042" t="s">
        <v>229</v>
      </c>
      <c r="I351042" t="s">
        <v>230</v>
      </c>
    </row>
    <row r="351043" spans="2:9" x14ac:dyDescent="0.25">
      <c r="B351043" t="s">
        <v>231</v>
      </c>
      <c r="I351043" t="s">
        <v>232</v>
      </c>
    </row>
    <row r="351044" spans="2:9" x14ac:dyDescent="0.25">
      <c r="B351044" t="s">
        <v>233</v>
      </c>
      <c r="I351044" t="s">
        <v>234</v>
      </c>
    </row>
    <row r="351045" spans="2:9" x14ac:dyDescent="0.25">
      <c r="B351045" t="s">
        <v>235</v>
      </c>
      <c r="I351045" t="s">
        <v>236</v>
      </c>
    </row>
    <row r="351046" spans="2:9" x14ac:dyDescent="0.25">
      <c r="I351046" t="s">
        <v>237</v>
      </c>
    </row>
    <row r="351047" spans="2:9" x14ac:dyDescent="0.25">
      <c r="I351047" t="s">
        <v>238</v>
      </c>
    </row>
    <row r="351048" spans="2:9" x14ac:dyDescent="0.25">
      <c r="I351048" t="s">
        <v>239</v>
      </c>
    </row>
    <row r="351049" spans="2:9" x14ac:dyDescent="0.25">
      <c r="I351049" t="s">
        <v>123</v>
      </c>
    </row>
  </sheetData>
  <sheetProtection sheet="1" objects="1" scenarios="1" selectLockedCells="1" selectUnlockedCells="1"/>
  <mergeCells count="1">
    <mergeCell ref="B8:BE8"/>
  </mergeCells>
  <dataValidations count="4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X11" xr:uid="{00000000-0002-0000-0000-000013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D8095ACE-2E95-4679-9433-3F149569E871}">
      <formula1>$H$350928:$H$350934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9AA315EE-7F56-429D-9306-60FDAD3DFA1A}">
      <formula1>$I$350928:$I$350983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30FF3F9E-548D-4A6B-B2CC-9A8A6578E7EC}">
      <formula1>$J$350928:$J$350932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BBBF1CE6-7CD5-4B59-B555-60265ADF8B9D}">
      <formula1>$K$350928:$K$350933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7BC88F5D-8D7D-423D-9743-DFE85BEF10AA}">
      <formula1>$E$350928:$E$350939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21C62C5E-E5C2-4B55-8750-107720DD5BBA}">
      <formula1>$K$350928:$K$350933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DA48C653-9F61-4792-90D4-76E31CB81E7C}">
      <formula1>$E$350928:$E$350939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51D070CF-8DFE-489C-995A-227E2861B081}">
      <formula1>$L$350928:$L$350931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2905C363-9560-40D1-AFD3-93A8E63BB9DA}">
      <formula1>$M$350928:$M$350932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201D23FF-5691-497C-8247-C97FBA0ED8DF}">
      <formula1>$E$350933:$E$350944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946FE513-455D-460F-9C17-9E671301E557}">
      <formula1>$G$350933:$G$350938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1DDB8833-0BB4-4CCB-A732-12C539D23DEA}">
      <formula1>$F$350933:$F$350937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22E75169-2FA0-42D2-9100-A69AC4472CD2}">
      <formula1>$E$350933:$E$350944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6296959A-985F-4815-90F5-0178A230F998}">
      <formula1>$A$350933:$A$350935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8D6402F6-8338-4073-B277-BB2AA999D5E1}">
      <formula1>$D$350933:$D$350954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D32EB8AD-FA4F-4131-93C6-1BA772D7CC8F}">
      <formula1>$C$350933:$C$350939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29FC66B2-0B45-456B-B9E8-E5DF6E0A0D51}">
      <formula1>$B$350933:$B$350984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48AEF4D8-2B48-4431-A959-8BE4DA316F6F}">
      <formula1>$A$350933:$A$350935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5"/>
  <sheetViews>
    <sheetView workbookViewId="0">
      <selection activeCell="F31" sqref="F3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6.57031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45</v>
      </c>
    </row>
    <row r="5" spans="1:51" x14ac:dyDescent="0.25">
      <c r="B5" s="1" t="s">
        <v>6</v>
      </c>
      <c r="C5" s="3">
        <v>44469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9" t="s">
        <v>241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1" t="s">
        <v>11</v>
      </c>
      <c r="D10" s="1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11" t="s">
        <v>18</v>
      </c>
      <c r="K10" s="11" t="s">
        <v>21</v>
      </c>
      <c r="L10" s="11" t="s">
        <v>22</v>
      </c>
      <c r="M10" s="11" t="s">
        <v>19</v>
      </c>
      <c r="N10" s="11" t="s">
        <v>25</v>
      </c>
      <c r="O10" s="11" t="s">
        <v>26</v>
      </c>
      <c r="P10" s="11" t="s">
        <v>27</v>
      </c>
      <c r="Q10" s="11" t="s">
        <v>28</v>
      </c>
      <c r="R10" s="11" t="s">
        <v>29</v>
      </c>
      <c r="S10" s="11" t="s">
        <v>30</v>
      </c>
      <c r="T10" s="11" t="s">
        <v>31</v>
      </c>
      <c r="U10" s="11" t="s">
        <v>32</v>
      </c>
      <c r="V10" s="11" t="s">
        <v>33</v>
      </c>
      <c r="W10" s="11" t="s">
        <v>34</v>
      </c>
      <c r="X10" s="11" t="s">
        <v>35</v>
      </c>
      <c r="Y10" s="11" t="s">
        <v>39</v>
      </c>
      <c r="Z10" s="11" t="s">
        <v>40</v>
      </c>
      <c r="AA10" s="11" t="s">
        <v>41</v>
      </c>
      <c r="AB10" s="11" t="s">
        <v>42</v>
      </c>
      <c r="AC10" s="11" t="s">
        <v>43</v>
      </c>
      <c r="AD10" s="11" t="s">
        <v>44</v>
      </c>
      <c r="AE10" s="11" t="s">
        <v>45</v>
      </c>
      <c r="AF10" s="11" t="s">
        <v>46</v>
      </c>
      <c r="AG10" s="11" t="s">
        <v>47</v>
      </c>
      <c r="AH10" s="11" t="s">
        <v>48</v>
      </c>
      <c r="AI10" s="11" t="s">
        <v>49</v>
      </c>
      <c r="AJ10" s="11" t="s">
        <v>50</v>
      </c>
      <c r="AK10" s="11" t="s">
        <v>51</v>
      </c>
      <c r="AL10" s="11" t="s">
        <v>52</v>
      </c>
      <c r="AM10" s="11" t="s">
        <v>53</v>
      </c>
      <c r="AN10" s="11" t="s">
        <v>54</v>
      </c>
      <c r="AO10" s="11" t="s">
        <v>55</v>
      </c>
      <c r="AP10" s="11" t="s">
        <v>56</v>
      </c>
      <c r="AQ10" s="11" t="s">
        <v>57</v>
      </c>
      <c r="AR10" s="11" t="s">
        <v>58</v>
      </c>
      <c r="AS10" s="11" t="s">
        <v>59</v>
      </c>
      <c r="AT10" s="11" t="s">
        <v>60</v>
      </c>
      <c r="AU10" s="11" t="s">
        <v>61</v>
      </c>
      <c r="AV10" s="11" t="s">
        <v>62</v>
      </c>
      <c r="AW10" s="11" t="s">
        <v>63</v>
      </c>
      <c r="AX10" s="11" t="s">
        <v>64</v>
      </c>
      <c r="AY10" s="11" t="s">
        <v>65</v>
      </c>
    </row>
    <row r="11" spans="1:51" x14ac:dyDescent="0.25">
      <c r="A11" s="1">
        <v>1</v>
      </c>
      <c r="B11" t="s">
        <v>66</v>
      </c>
      <c r="C11" s="4" t="s">
        <v>69</v>
      </c>
      <c r="D11" s="4" t="s">
        <v>67</v>
      </c>
      <c r="E11" s="4" t="s">
        <v>326</v>
      </c>
      <c r="F11" s="5">
        <v>44445</v>
      </c>
      <c r="G11" s="4" t="s">
        <v>319</v>
      </c>
      <c r="H11" s="4">
        <v>3043562</v>
      </c>
      <c r="I11" s="4" t="s">
        <v>320</v>
      </c>
      <c r="J11" s="4" t="s">
        <v>70</v>
      </c>
      <c r="K11" s="4" t="s">
        <v>264</v>
      </c>
      <c r="L11" s="4" t="s">
        <v>67</v>
      </c>
      <c r="M11" s="4" t="s">
        <v>327</v>
      </c>
      <c r="N11" s="4">
        <v>398860115</v>
      </c>
      <c r="O11" s="4" t="s">
        <v>81</v>
      </c>
      <c r="P11" s="4"/>
      <c r="Q11" s="4" t="s">
        <v>146</v>
      </c>
      <c r="R11" s="4" t="s">
        <v>86</v>
      </c>
      <c r="S11" s="4" t="s">
        <v>75</v>
      </c>
      <c r="T11" s="4"/>
      <c r="U11" s="4">
        <v>899999063</v>
      </c>
      <c r="V11" s="4" t="s">
        <v>108</v>
      </c>
      <c r="W11" s="4" t="s">
        <v>67</v>
      </c>
      <c r="X11" s="4" t="s">
        <v>328</v>
      </c>
      <c r="Y11" s="4" t="s">
        <v>90</v>
      </c>
      <c r="Z11" s="4" t="s">
        <v>121</v>
      </c>
      <c r="AA11" s="4"/>
      <c r="AB11" s="4"/>
      <c r="AC11" s="4" t="s">
        <v>146</v>
      </c>
      <c r="AD11" s="4" t="s">
        <v>67</v>
      </c>
      <c r="AE11" s="4" t="s">
        <v>67</v>
      </c>
      <c r="AF11" s="4" t="s">
        <v>99</v>
      </c>
      <c r="AG11" s="4">
        <v>38258964</v>
      </c>
      <c r="AH11" s="4"/>
      <c r="AI11" s="4" t="s">
        <v>146</v>
      </c>
      <c r="AJ11" s="4" t="s">
        <v>67</v>
      </c>
      <c r="AK11" s="4" t="s">
        <v>325</v>
      </c>
      <c r="AL11" s="4">
        <v>180</v>
      </c>
      <c r="AM11" s="4" t="s">
        <v>103</v>
      </c>
      <c r="AN11" s="16">
        <v>0</v>
      </c>
      <c r="AO11" s="18" t="s">
        <v>113</v>
      </c>
      <c r="AP11" s="17">
        <v>0</v>
      </c>
      <c r="AQ11" s="4">
        <v>0</v>
      </c>
      <c r="AR11" s="5">
        <v>44445</v>
      </c>
      <c r="AS11" s="5">
        <v>44626</v>
      </c>
      <c r="AT11" s="5" t="s">
        <v>67</v>
      </c>
      <c r="AU11" s="4">
        <v>0</v>
      </c>
      <c r="AV11" s="4">
        <v>0</v>
      </c>
      <c r="AW11" s="4">
        <v>0</v>
      </c>
      <c r="AX11" s="4">
        <v>0</v>
      </c>
      <c r="AY11" s="12" t="s">
        <v>337</v>
      </c>
    </row>
    <row r="12" spans="1:51" x14ac:dyDescent="0.25">
      <c r="A12" s="1">
        <v>2</v>
      </c>
      <c r="B12" t="s">
        <v>343</v>
      </c>
      <c r="C12" s="4" t="s">
        <v>69</v>
      </c>
      <c r="D12" s="4"/>
      <c r="E12" s="4" t="s">
        <v>330</v>
      </c>
      <c r="F12" s="5">
        <v>44447</v>
      </c>
      <c r="G12" s="4" t="s">
        <v>319</v>
      </c>
      <c r="H12" s="4">
        <v>3043562</v>
      </c>
      <c r="I12" s="4" t="s">
        <v>320</v>
      </c>
      <c r="J12" s="4" t="s">
        <v>70</v>
      </c>
      <c r="K12" s="4" t="s">
        <v>246</v>
      </c>
      <c r="L12" s="4"/>
      <c r="M12" s="4" t="s">
        <v>331</v>
      </c>
      <c r="N12" s="4">
        <v>99646494</v>
      </c>
      <c r="O12" s="4" t="s">
        <v>81</v>
      </c>
      <c r="P12" s="4"/>
      <c r="Q12" s="4" t="s">
        <v>146</v>
      </c>
      <c r="R12" s="4" t="s">
        <v>86</v>
      </c>
      <c r="S12" s="4" t="s">
        <v>75</v>
      </c>
      <c r="T12" s="4"/>
      <c r="U12" s="4">
        <v>860071250</v>
      </c>
      <c r="V12" s="4" t="s">
        <v>142</v>
      </c>
      <c r="W12" s="4"/>
      <c r="X12" s="4" t="s">
        <v>332</v>
      </c>
      <c r="Y12" s="4" t="s">
        <v>90</v>
      </c>
      <c r="Z12" s="4" t="s">
        <v>121</v>
      </c>
      <c r="AA12" s="4"/>
      <c r="AB12" s="4"/>
      <c r="AC12" s="4" t="s">
        <v>146</v>
      </c>
      <c r="AD12" s="4" t="s">
        <v>67</v>
      </c>
      <c r="AE12" s="4"/>
      <c r="AF12" s="4" t="s">
        <v>99</v>
      </c>
      <c r="AG12" s="4">
        <v>38258964</v>
      </c>
      <c r="AH12" s="4"/>
      <c r="AI12" s="4" t="s">
        <v>146</v>
      </c>
      <c r="AJ12" s="4" t="s">
        <v>67</v>
      </c>
      <c r="AK12" s="4" t="s">
        <v>324</v>
      </c>
      <c r="AL12" s="4">
        <v>1800</v>
      </c>
      <c r="AM12" s="4" t="s">
        <v>103</v>
      </c>
      <c r="AN12" s="16">
        <v>0</v>
      </c>
      <c r="AO12" s="18" t="s">
        <v>113</v>
      </c>
      <c r="AP12" s="17">
        <v>0</v>
      </c>
      <c r="AQ12" s="4">
        <v>0</v>
      </c>
      <c r="AR12" s="5">
        <v>44447</v>
      </c>
      <c r="AS12" s="5">
        <v>46247</v>
      </c>
      <c r="AT12" s="5"/>
      <c r="AU12" s="4">
        <v>0</v>
      </c>
      <c r="AV12" s="4">
        <v>0</v>
      </c>
      <c r="AW12" s="4">
        <v>0</v>
      </c>
      <c r="AX12" s="4">
        <v>0</v>
      </c>
      <c r="AY12" s="4" t="s">
        <v>363</v>
      </c>
    </row>
    <row r="13" spans="1:51" x14ac:dyDescent="0.25">
      <c r="A13" s="1">
        <v>3</v>
      </c>
      <c r="B13" t="s">
        <v>348</v>
      </c>
      <c r="C13" s="4" t="s">
        <v>69</v>
      </c>
      <c r="D13" s="4"/>
      <c r="E13" s="4" t="s">
        <v>333</v>
      </c>
      <c r="F13" s="5">
        <v>44459</v>
      </c>
      <c r="G13" s="4" t="s">
        <v>319</v>
      </c>
      <c r="H13" s="4">
        <v>3043562</v>
      </c>
      <c r="I13" s="4" t="s">
        <v>320</v>
      </c>
      <c r="J13" s="4" t="s">
        <v>70</v>
      </c>
      <c r="K13" s="4" t="s">
        <v>264</v>
      </c>
      <c r="L13" s="4"/>
      <c r="M13" s="4" t="s">
        <v>335</v>
      </c>
      <c r="N13" s="4">
        <v>80000000</v>
      </c>
      <c r="O13" s="4" t="s">
        <v>81</v>
      </c>
      <c r="P13" s="4"/>
      <c r="Q13" s="4" t="s">
        <v>146</v>
      </c>
      <c r="R13" s="4" t="s">
        <v>86</v>
      </c>
      <c r="S13" s="4" t="s">
        <v>75</v>
      </c>
      <c r="T13" s="4"/>
      <c r="U13" s="4">
        <v>899999063</v>
      </c>
      <c r="V13" s="4" t="s">
        <v>108</v>
      </c>
      <c r="W13" s="4"/>
      <c r="X13" s="4" t="s">
        <v>328</v>
      </c>
      <c r="Y13" s="4" t="s">
        <v>90</v>
      </c>
      <c r="Z13" s="4" t="s">
        <v>121</v>
      </c>
      <c r="AA13" s="4"/>
      <c r="AB13" s="4"/>
      <c r="AC13" s="4" t="s">
        <v>146</v>
      </c>
      <c r="AD13" s="4" t="s">
        <v>67</v>
      </c>
      <c r="AE13" s="4"/>
      <c r="AF13" s="4" t="s">
        <v>99</v>
      </c>
      <c r="AG13" s="4">
        <v>80762071</v>
      </c>
      <c r="AH13" s="4"/>
      <c r="AI13" s="4" t="s">
        <v>146</v>
      </c>
      <c r="AJ13" s="4" t="s">
        <v>67</v>
      </c>
      <c r="AK13" s="4" t="s">
        <v>329</v>
      </c>
      <c r="AL13" s="4">
        <v>180</v>
      </c>
      <c r="AM13" s="4" t="s">
        <v>103</v>
      </c>
      <c r="AN13" s="16">
        <v>0</v>
      </c>
      <c r="AO13" s="18" t="s">
        <v>113</v>
      </c>
      <c r="AP13" s="17">
        <v>0</v>
      </c>
      <c r="AQ13" s="4">
        <v>0</v>
      </c>
      <c r="AR13" s="5">
        <v>44459</v>
      </c>
      <c r="AS13" s="5">
        <v>44639</v>
      </c>
      <c r="AT13" s="5"/>
      <c r="AU13" s="4">
        <v>0</v>
      </c>
      <c r="AV13" s="4">
        <v>0</v>
      </c>
      <c r="AW13" s="4">
        <v>0</v>
      </c>
      <c r="AX13" s="4">
        <v>0</v>
      </c>
      <c r="AY13" s="4" t="s">
        <v>67</v>
      </c>
    </row>
    <row r="14" spans="1:51" x14ac:dyDescent="0.25">
      <c r="A14" s="1">
        <v>4</v>
      </c>
      <c r="B14" t="s">
        <v>349</v>
      </c>
      <c r="C14" s="4" t="s">
        <v>69</v>
      </c>
      <c r="D14" s="4"/>
      <c r="E14" s="4" t="s">
        <v>336</v>
      </c>
      <c r="F14" s="5">
        <v>44467</v>
      </c>
      <c r="G14" s="4" t="s">
        <v>319</v>
      </c>
      <c r="H14" s="4">
        <v>3043562</v>
      </c>
      <c r="I14" s="4" t="s">
        <v>320</v>
      </c>
      <c r="J14" s="4" t="s">
        <v>70</v>
      </c>
      <c r="K14" s="4" t="s">
        <v>264</v>
      </c>
      <c r="L14" s="4"/>
      <c r="M14" s="4" t="s">
        <v>338</v>
      </c>
      <c r="N14" s="4">
        <v>530475556</v>
      </c>
      <c r="O14" s="4" t="s">
        <v>81</v>
      </c>
      <c r="P14" s="4"/>
      <c r="Q14" s="4" t="s">
        <v>146</v>
      </c>
      <c r="R14" s="4" t="s">
        <v>86</v>
      </c>
      <c r="S14" s="4" t="s">
        <v>75</v>
      </c>
      <c r="T14" s="4"/>
      <c r="U14" s="4">
        <v>860501382</v>
      </c>
      <c r="V14" s="4" t="s">
        <v>142</v>
      </c>
      <c r="W14" s="4"/>
      <c r="X14" s="4" t="s">
        <v>339</v>
      </c>
      <c r="Y14" s="4" t="s">
        <v>90</v>
      </c>
      <c r="Z14" s="4" t="s">
        <v>121</v>
      </c>
      <c r="AA14" s="4"/>
      <c r="AB14" s="4"/>
      <c r="AC14" s="4" t="s">
        <v>146</v>
      </c>
      <c r="AD14" s="4" t="s">
        <v>67</v>
      </c>
      <c r="AE14" s="4"/>
      <c r="AF14" s="4" t="s">
        <v>99</v>
      </c>
      <c r="AG14" s="4">
        <v>38258964</v>
      </c>
      <c r="AH14" s="4"/>
      <c r="AI14" s="4" t="s">
        <v>146</v>
      </c>
      <c r="AJ14" s="4" t="s">
        <v>67</v>
      </c>
      <c r="AK14" s="4" t="s">
        <v>325</v>
      </c>
      <c r="AL14" s="4">
        <v>180</v>
      </c>
      <c r="AM14" s="4" t="s">
        <v>103</v>
      </c>
      <c r="AN14" s="16">
        <v>0</v>
      </c>
      <c r="AO14" s="18" t="s">
        <v>113</v>
      </c>
      <c r="AP14" s="17">
        <v>0</v>
      </c>
      <c r="AQ14" s="4">
        <v>0</v>
      </c>
      <c r="AR14" s="5">
        <v>44467</v>
      </c>
      <c r="AS14" s="5">
        <v>44647</v>
      </c>
      <c r="AT14" s="5"/>
      <c r="AU14" s="4">
        <v>0</v>
      </c>
      <c r="AV14" s="4">
        <v>0</v>
      </c>
      <c r="AW14" s="4">
        <v>0</v>
      </c>
      <c r="AX14" s="4">
        <v>0</v>
      </c>
      <c r="AY14" s="4"/>
    </row>
    <row r="15" spans="1:51" x14ac:dyDescent="0.25">
      <c r="A15" s="10">
        <v>-1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  <c r="V15" s="2" t="s">
        <v>67</v>
      </c>
      <c r="W15" s="2" t="s">
        <v>67</v>
      </c>
      <c r="X15" s="2" t="s">
        <v>67</v>
      </c>
      <c r="Y15" s="2" t="s">
        <v>67</v>
      </c>
      <c r="Z15" s="2" t="s">
        <v>67</v>
      </c>
      <c r="AA15" s="2" t="s">
        <v>67</v>
      </c>
      <c r="AB15" s="2" t="s">
        <v>67</v>
      </c>
      <c r="AC15" s="2" t="s">
        <v>67</v>
      </c>
      <c r="AD15" s="2" t="s">
        <v>67</v>
      </c>
      <c r="AE15" s="2" t="s">
        <v>67</v>
      </c>
      <c r="AF15" s="2" t="s">
        <v>67</v>
      </c>
      <c r="AG15" s="2" t="s">
        <v>67</v>
      </c>
      <c r="AH15" s="2" t="s">
        <v>67</v>
      </c>
      <c r="AI15" s="2" t="s">
        <v>67</v>
      </c>
      <c r="AJ15" s="2" t="s">
        <v>67</v>
      </c>
      <c r="AK15" s="2" t="s">
        <v>67</v>
      </c>
      <c r="AL15" s="2" t="s">
        <v>67</v>
      </c>
      <c r="AM15" s="2" t="s">
        <v>67</v>
      </c>
      <c r="AN15" s="2" t="s">
        <v>67</v>
      </c>
      <c r="AO15" s="2" t="s">
        <v>67</v>
      </c>
      <c r="AP15" s="2" t="s">
        <v>67</v>
      </c>
      <c r="AQ15" s="2" t="s">
        <v>67</v>
      </c>
      <c r="AR15" s="2" t="s">
        <v>67</v>
      </c>
      <c r="AS15" s="2" t="s">
        <v>67</v>
      </c>
      <c r="AT15" s="2" t="s">
        <v>67</v>
      </c>
      <c r="AU15" s="2" t="s">
        <v>67</v>
      </c>
      <c r="AV15" s="2" t="s">
        <v>67</v>
      </c>
      <c r="AW15" s="2" t="s">
        <v>67</v>
      </c>
      <c r="AX15" s="2" t="s">
        <v>67</v>
      </c>
      <c r="AY15" s="2" t="s">
        <v>67</v>
      </c>
    </row>
    <row r="16" spans="1:51" x14ac:dyDescent="0.25">
      <c r="A16" s="1">
        <v>999999</v>
      </c>
      <c r="B16" t="s">
        <v>68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2" t="s">
        <v>67</v>
      </c>
      <c r="T16" s="2" t="s">
        <v>67</v>
      </c>
      <c r="U16" s="2" t="s">
        <v>67</v>
      </c>
      <c r="V16" s="2" t="s">
        <v>67</v>
      </c>
      <c r="W16" s="2" t="s">
        <v>67</v>
      </c>
      <c r="X16" s="2" t="s">
        <v>67</v>
      </c>
      <c r="Y16" s="2" t="s">
        <v>67</v>
      </c>
      <c r="Z16" s="2" t="s">
        <v>67</v>
      </c>
      <c r="AA16" s="2" t="s">
        <v>67</v>
      </c>
      <c r="AB16" s="2" t="s">
        <v>67</v>
      </c>
      <c r="AC16" s="2" t="s">
        <v>67</v>
      </c>
      <c r="AD16" s="2" t="s">
        <v>67</v>
      </c>
      <c r="AE16" s="2" t="s">
        <v>67</v>
      </c>
      <c r="AF16" s="2" t="s">
        <v>67</v>
      </c>
      <c r="AG16" s="2" t="s">
        <v>67</v>
      </c>
      <c r="AH16" s="2" t="s">
        <v>67</v>
      </c>
      <c r="AI16" s="2" t="s">
        <v>67</v>
      </c>
      <c r="AJ16" s="2" t="s">
        <v>67</v>
      </c>
      <c r="AK16" s="2" t="s">
        <v>67</v>
      </c>
      <c r="AL16" s="2" t="s">
        <v>67</v>
      </c>
      <c r="AM16" s="2" t="s">
        <v>67</v>
      </c>
      <c r="AN16" s="2" t="s">
        <v>67</v>
      </c>
      <c r="AO16" s="2" t="s">
        <v>67</v>
      </c>
      <c r="AP16" s="2" t="s">
        <v>67</v>
      </c>
      <c r="AQ16" s="2" t="s">
        <v>67</v>
      </c>
      <c r="AR16" s="2" t="s">
        <v>67</v>
      </c>
      <c r="AS16" s="2" t="s">
        <v>67</v>
      </c>
      <c r="AT16" s="2" t="s">
        <v>67</v>
      </c>
      <c r="AU16" s="2" t="s">
        <v>67</v>
      </c>
      <c r="AV16" s="2" t="s">
        <v>67</v>
      </c>
      <c r="AW16" s="2" t="s">
        <v>67</v>
      </c>
      <c r="AX16" s="2" t="s">
        <v>67</v>
      </c>
      <c r="AY16" s="2" t="s">
        <v>67</v>
      </c>
    </row>
    <row r="17" spans="3:51" x14ac:dyDescent="0.25"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  <c r="V17" s="2" t="s">
        <v>67</v>
      </c>
      <c r="W17" s="2" t="s">
        <v>67</v>
      </c>
      <c r="X17" s="2" t="s">
        <v>67</v>
      </c>
      <c r="Y17" s="2" t="s">
        <v>67</v>
      </c>
      <c r="Z17" s="2" t="s">
        <v>67</v>
      </c>
      <c r="AA17" s="2" t="s">
        <v>67</v>
      </c>
      <c r="AB17" s="2" t="s">
        <v>67</v>
      </c>
      <c r="AC17" s="2" t="s">
        <v>67</v>
      </c>
      <c r="AD17" s="2" t="s">
        <v>67</v>
      </c>
      <c r="AE17" s="2" t="s">
        <v>67</v>
      </c>
      <c r="AF17" s="2" t="s">
        <v>67</v>
      </c>
      <c r="AG17" s="2" t="s">
        <v>67</v>
      </c>
      <c r="AH17" s="2" t="s">
        <v>67</v>
      </c>
      <c r="AI17" s="2" t="s">
        <v>67</v>
      </c>
      <c r="AJ17" s="2" t="s">
        <v>67</v>
      </c>
      <c r="AK17" s="2" t="s">
        <v>67</v>
      </c>
      <c r="AL17" s="2" t="s">
        <v>67</v>
      </c>
      <c r="AM17" s="2" t="s">
        <v>67</v>
      </c>
      <c r="AN17" s="2" t="s">
        <v>67</v>
      </c>
      <c r="AO17" s="2" t="s">
        <v>67</v>
      </c>
      <c r="AP17" s="2" t="s">
        <v>67</v>
      </c>
      <c r="AQ17" s="2" t="s">
        <v>67</v>
      </c>
      <c r="AR17" s="2" t="s">
        <v>67</v>
      </c>
      <c r="AS17" s="2" t="s">
        <v>67</v>
      </c>
      <c r="AT17" s="2" t="s">
        <v>67</v>
      </c>
      <c r="AU17" s="2" t="s">
        <v>67</v>
      </c>
      <c r="AV17" s="2" t="s">
        <v>67</v>
      </c>
      <c r="AW17" s="2" t="s">
        <v>67</v>
      </c>
      <c r="AX17" s="2" t="s">
        <v>67</v>
      </c>
      <c r="AY17" s="2" t="s">
        <v>67</v>
      </c>
    </row>
    <row r="350995" spans="1:10" x14ac:dyDescent="0.25">
      <c r="A350995" t="s">
        <v>69</v>
      </c>
      <c r="B350995" t="s">
        <v>70</v>
      </c>
      <c r="C350995" t="s">
        <v>242</v>
      </c>
      <c r="D350995" t="s">
        <v>73</v>
      </c>
      <c r="E350995" t="s">
        <v>74</v>
      </c>
      <c r="F350995" t="s">
        <v>75</v>
      </c>
      <c r="G350995" t="s">
        <v>78</v>
      </c>
      <c r="H350995" t="s">
        <v>75</v>
      </c>
      <c r="I350995" t="s">
        <v>79</v>
      </c>
      <c r="J350995" t="s">
        <v>80</v>
      </c>
    </row>
    <row r="350996" spans="1:10" x14ac:dyDescent="0.25">
      <c r="A350996" t="s">
        <v>81</v>
      </c>
      <c r="B350996" t="s">
        <v>82</v>
      </c>
      <c r="C350996" t="s">
        <v>243</v>
      </c>
      <c r="D350996" t="s">
        <v>85</v>
      </c>
      <c r="E350996" t="s">
        <v>86</v>
      </c>
      <c r="F350996" t="s">
        <v>87</v>
      </c>
      <c r="G350996" t="s">
        <v>90</v>
      </c>
      <c r="H350996" t="s">
        <v>91</v>
      </c>
      <c r="I350996" t="s">
        <v>92</v>
      </c>
      <c r="J350996" t="s">
        <v>93</v>
      </c>
    </row>
    <row r="350997" spans="1:10" x14ac:dyDescent="0.25">
      <c r="B350997" t="s">
        <v>94</v>
      </c>
      <c r="C350997" t="s">
        <v>244</v>
      </c>
      <c r="D350997" t="s">
        <v>97</v>
      </c>
      <c r="E350997" t="s">
        <v>98</v>
      </c>
      <c r="F350997" t="s">
        <v>99</v>
      </c>
      <c r="G350997" t="s">
        <v>102</v>
      </c>
      <c r="H350997" t="s">
        <v>99</v>
      </c>
      <c r="I350997" t="s">
        <v>103</v>
      </c>
      <c r="J350997" t="s">
        <v>104</v>
      </c>
    </row>
    <row r="350998" spans="1:10" x14ac:dyDescent="0.25">
      <c r="B350998" t="s">
        <v>105</v>
      </c>
      <c r="C350998" t="s">
        <v>245</v>
      </c>
      <c r="D350998" t="s">
        <v>108</v>
      </c>
      <c r="E350998" t="s">
        <v>109</v>
      </c>
      <c r="F350998" t="s">
        <v>110</v>
      </c>
      <c r="G350998" t="s">
        <v>109</v>
      </c>
      <c r="H350998" t="s">
        <v>110</v>
      </c>
      <c r="J350998" t="s">
        <v>113</v>
      </c>
    </row>
    <row r="350999" spans="1:10" x14ac:dyDescent="0.25">
      <c r="B350999" t="s">
        <v>114</v>
      </c>
      <c r="C350999" t="s">
        <v>246</v>
      </c>
      <c r="D350999" t="s">
        <v>117</v>
      </c>
      <c r="F350999" t="s">
        <v>118</v>
      </c>
      <c r="H350999" t="s">
        <v>121</v>
      </c>
    </row>
    <row r="351000" spans="1:10" x14ac:dyDescent="0.25">
      <c r="B351000" t="s">
        <v>122</v>
      </c>
      <c r="C351000" t="s">
        <v>247</v>
      </c>
      <c r="D351000" t="s">
        <v>125</v>
      </c>
    </row>
    <row r="351001" spans="1:10" x14ac:dyDescent="0.25">
      <c r="B351001" t="s">
        <v>128</v>
      </c>
      <c r="C351001" t="s">
        <v>248</v>
      </c>
      <c r="D351001" t="s">
        <v>130</v>
      </c>
    </row>
    <row r="351002" spans="1:10" x14ac:dyDescent="0.25">
      <c r="B351002" t="s">
        <v>132</v>
      </c>
      <c r="C351002" t="s">
        <v>249</v>
      </c>
      <c r="D351002" t="s">
        <v>134</v>
      </c>
    </row>
    <row r="351003" spans="1:10" x14ac:dyDescent="0.25">
      <c r="B351003" t="s">
        <v>136</v>
      </c>
      <c r="C351003" t="s">
        <v>250</v>
      </c>
      <c r="D351003" t="s">
        <v>138</v>
      </c>
    </row>
    <row r="351004" spans="1:10" x14ac:dyDescent="0.25">
      <c r="B351004" t="s">
        <v>140</v>
      </c>
      <c r="C351004" t="s">
        <v>251</v>
      </c>
      <c r="D351004" t="s">
        <v>142</v>
      </c>
    </row>
    <row r="351005" spans="1:10" x14ac:dyDescent="0.25">
      <c r="B351005" t="s">
        <v>144</v>
      </c>
      <c r="C351005" t="s">
        <v>252</v>
      </c>
      <c r="D351005" t="s">
        <v>146</v>
      </c>
    </row>
    <row r="351006" spans="1:10" x14ac:dyDescent="0.25">
      <c r="B351006" t="s">
        <v>148</v>
      </c>
      <c r="C351006" t="s">
        <v>253</v>
      </c>
    </row>
    <row r="351007" spans="1:10" x14ac:dyDescent="0.25">
      <c r="B351007" t="s">
        <v>151</v>
      </c>
      <c r="C351007" t="s">
        <v>254</v>
      </c>
    </row>
    <row r="351008" spans="1:10" x14ac:dyDescent="0.25">
      <c r="B351008" t="s">
        <v>154</v>
      </c>
      <c r="C351008" t="s">
        <v>255</v>
      </c>
    </row>
    <row r="351009" spans="2:3" x14ac:dyDescent="0.25">
      <c r="B351009" t="s">
        <v>157</v>
      </c>
      <c r="C351009" t="s">
        <v>256</v>
      </c>
    </row>
    <row r="351010" spans="2:3" x14ac:dyDescent="0.25">
      <c r="B351010" t="s">
        <v>160</v>
      </c>
      <c r="C351010" t="s">
        <v>257</v>
      </c>
    </row>
    <row r="351011" spans="2:3" x14ac:dyDescent="0.25">
      <c r="B351011" t="s">
        <v>163</v>
      </c>
      <c r="C351011" t="s">
        <v>258</v>
      </c>
    </row>
    <row r="351012" spans="2:3" x14ac:dyDescent="0.25">
      <c r="B351012" t="s">
        <v>166</v>
      </c>
      <c r="C351012" t="s">
        <v>259</v>
      </c>
    </row>
    <row r="351013" spans="2:3" x14ac:dyDescent="0.25">
      <c r="B351013" t="s">
        <v>169</v>
      </c>
      <c r="C351013" t="s">
        <v>260</v>
      </c>
    </row>
    <row r="351014" spans="2:3" x14ac:dyDescent="0.25">
      <c r="B351014" t="s">
        <v>172</v>
      </c>
      <c r="C351014" t="s">
        <v>261</v>
      </c>
    </row>
    <row r="351015" spans="2:3" x14ac:dyDescent="0.25">
      <c r="B351015" t="s">
        <v>175</v>
      </c>
      <c r="C351015" t="s">
        <v>262</v>
      </c>
    </row>
    <row r="351016" spans="2:3" x14ac:dyDescent="0.25">
      <c r="B351016" t="s">
        <v>177</v>
      </c>
      <c r="C351016" t="s">
        <v>263</v>
      </c>
    </row>
    <row r="351017" spans="2:3" x14ac:dyDescent="0.25">
      <c r="B351017" t="s">
        <v>179</v>
      </c>
      <c r="C351017" t="s">
        <v>264</v>
      </c>
    </row>
    <row r="351018" spans="2:3" x14ac:dyDescent="0.25">
      <c r="B351018" t="s">
        <v>181</v>
      </c>
      <c r="C351018" t="s">
        <v>265</v>
      </c>
    </row>
    <row r="351019" spans="2:3" x14ac:dyDescent="0.25">
      <c r="B351019" t="s">
        <v>183</v>
      </c>
      <c r="C351019" t="s">
        <v>266</v>
      </c>
    </row>
    <row r="351020" spans="2:3" x14ac:dyDescent="0.25">
      <c r="B351020" t="s">
        <v>185</v>
      </c>
      <c r="C351020" t="s">
        <v>267</v>
      </c>
    </row>
    <row r="351021" spans="2:3" x14ac:dyDescent="0.25">
      <c r="B351021" t="s">
        <v>187</v>
      </c>
      <c r="C351021" t="s">
        <v>268</v>
      </c>
    </row>
    <row r="351022" spans="2:3" x14ac:dyDescent="0.25">
      <c r="B351022" t="s">
        <v>189</v>
      </c>
      <c r="C351022" t="s">
        <v>269</v>
      </c>
    </row>
    <row r="351023" spans="2:3" x14ac:dyDescent="0.25">
      <c r="B351023" t="s">
        <v>191</v>
      </c>
      <c r="C351023" t="s">
        <v>270</v>
      </c>
    </row>
    <row r="351024" spans="2:3" x14ac:dyDescent="0.25">
      <c r="B351024" t="s">
        <v>193</v>
      </c>
      <c r="C351024" t="s">
        <v>271</v>
      </c>
    </row>
    <row r="351025" spans="2:3" x14ac:dyDescent="0.25">
      <c r="B351025" t="s">
        <v>195</v>
      </c>
      <c r="C351025" t="s">
        <v>123</v>
      </c>
    </row>
    <row r="351026" spans="2:3" x14ac:dyDescent="0.25">
      <c r="B351026" t="s">
        <v>197</v>
      </c>
    </row>
    <row r="351027" spans="2:3" x14ac:dyDescent="0.25">
      <c r="B351027" t="s">
        <v>199</v>
      </c>
    </row>
    <row r="351028" spans="2:3" x14ac:dyDescent="0.25">
      <c r="B351028" t="s">
        <v>201</v>
      </c>
    </row>
    <row r="351029" spans="2:3" x14ac:dyDescent="0.25">
      <c r="B351029" t="s">
        <v>203</v>
      </c>
    </row>
    <row r="351030" spans="2:3" x14ac:dyDescent="0.25">
      <c r="B351030" t="s">
        <v>205</v>
      </c>
    </row>
    <row r="351031" spans="2:3" x14ac:dyDescent="0.25">
      <c r="B351031" t="s">
        <v>207</v>
      </c>
    </row>
    <row r="351032" spans="2:3" x14ac:dyDescent="0.25">
      <c r="B351032" t="s">
        <v>209</v>
      </c>
    </row>
    <row r="351033" spans="2:3" x14ac:dyDescent="0.25">
      <c r="B351033" t="s">
        <v>211</v>
      </c>
    </row>
    <row r="351034" spans="2:3" x14ac:dyDescent="0.25">
      <c r="B351034" t="s">
        <v>213</v>
      </c>
    </row>
    <row r="351035" spans="2:3" x14ac:dyDescent="0.25">
      <c r="B351035" t="s">
        <v>215</v>
      </c>
    </row>
    <row r="351036" spans="2:3" x14ac:dyDescent="0.25">
      <c r="B351036" t="s">
        <v>217</v>
      </c>
    </row>
    <row r="351037" spans="2:3" x14ac:dyDescent="0.25">
      <c r="B351037" t="s">
        <v>219</v>
      </c>
    </row>
    <row r="351038" spans="2:3" x14ac:dyDescent="0.25">
      <c r="B351038" t="s">
        <v>221</v>
      </c>
    </row>
    <row r="351039" spans="2:3" x14ac:dyDescent="0.25">
      <c r="B351039" t="s">
        <v>223</v>
      </c>
    </row>
    <row r="351040" spans="2:3" x14ac:dyDescent="0.25">
      <c r="B351040" t="s">
        <v>225</v>
      </c>
    </row>
    <row r="351041" spans="2:2" x14ac:dyDescent="0.25">
      <c r="B351041" t="s">
        <v>227</v>
      </c>
    </row>
    <row r="351042" spans="2:2" x14ac:dyDescent="0.25">
      <c r="B351042" t="s">
        <v>229</v>
      </c>
    </row>
    <row r="351043" spans="2:2" x14ac:dyDescent="0.25">
      <c r="B351043" t="s">
        <v>231</v>
      </c>
    </row>
    <row r="351044" spans="2:2" x14ac:dyDescent="0.25">
      <c r="B351044" t="s">
        <v>233</v>
      </c>
    </row>
    <row r="351045" spans="2:2" x14ac:dyDescent="0.25">
      <c r="B351045" t="s">
        <v>235</v>
      </c>
    </row>
  </sheetData>
  <sheetProtection sheet="1" objects="1" scenarios="1" selectLockedCells="1" selectUnlockedCells="1"/>
  <mergeCells count="1">
    <mergeCell ref="B8:AY8"/>
  </mergeCells>
  <phoneticPr fontId="4" type="noConversion"/>
  <dataValidations count="4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4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4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 xr:uid="{00000000-0002-0000-01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4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4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4" xr:uid="{00000000-0002-0000-0100-00000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4" xr:uid="{00000000-0002-0000-0100-00000D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4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4" xr:uid="{00000000-0002-0000-0100-000012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4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4" xr:uid="{00000000-0002-0000-0100-000015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4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4" xr:uid="{00000000-0002-0000-0100-000019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4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4" xr:uid="{00000000-0002-0000-01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4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4" xr:uid="{00000000-0002-0000-0100-00001F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4" xr:uid="{00000000-0002-0000-01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4" xr:uid="{00000000-0002-0000-0100-00002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4" xr:uid="{00000000-0002-0000-0100-000025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4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4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4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4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4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4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4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4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4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2:AY14" xr:uid="{00000000-0002-0000-0100-000030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4" xr:uid="{068AEF4E-A284-4F73-91D7-81E2F68EC935}">
      <formula1>$B$350967:$B$351018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4" xr:uid="{AD252C55-E80D-4EA3-923F-397DAACF35C9}">
      <formula1>$C$350967:$C$350998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4" xr:uid="{137A05BB-9695-4C75-86C2-99FFBEBE6A15}">
      <formula1>$A$350967:$A$350969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4" xr:uid="{17F97897-1CE2-4A09-A108-5EDAD9A55077}">
      <formula1>$E$350967:$E$350971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4" xr:uid="{75CA3D59-89E3-4B96-B537-B1A767489D18}">
      <formula1>$F$350967:$F$350972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4" xr:uid="{23970506-DD20-4C61-91FD-0A65AE07BC3D}">
      <formula1>$D$350967:$D$350978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4" xr:uid="{E2253564-F043-4666-8D02-F8536303BDF7}">
      <formula1>$H$350967:$H$350972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4" xr:uid="{D5F6030D-E391-464A-B60D-BC6CE1C10FA7}">
      <formula1>$H$350967:$H$350972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4" xr:uid="{4B237BC3-EAC8-47D7-AFC1-362E51EF8203}">
      <formula1>$I$350967:$I$350970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4" xr:uid="{236FC701-08F1-4E6A-A614-C40FDE55BB14}">
      <formula1>$D$350953:$D$350964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4" xr:uid="{6ABE9FA1-25B7-4FEC-B5E5-75815E1D88E1}">
      <formula1>$A$350928:$A$350930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4" xr:uid="{E63C2CC7-E919-486F-960F-B20067EDB33C}">
      <formula1>$D$350928:$D$350939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4" xr:uid="{5BD0B4EF-5772-46C0-B16B-2384C6EC3B18}">
      <formula1>$D$350940:$D$350951</formula1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K11:AK14" xr:uid="{48E3D237-B6B4-43B9-AC36-65A9C0AEC38F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4" xr:uid="{940458C8-DE53-4C15-853A-974A9E47E522}">
      <formula1>$G$350998:$G$351002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4" xr:uid="{7A1BC150-E0DB-432F-8D77-840EF94E9C61}">
      <formula1>$J$350997:$J$351001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4"/>
  <sheetViews>
    <sheetView workbookViewId="0">
      <selection activeCell="I16" sqref="I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45</v>
      </c>
    </row>
    <row r="5" spans="1:21" x14ac:dyDescent="0.25">
      <c r="B5" s="1" t="s">
        <v>6</v>
      </c>
      <c r="C5" s="3">
        <v>44469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9" t="s">
        <v>273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1" t="s">
        <v>11</v>
      </c>
      <c r="D10" s="11" t="s">
        <v>12</v>
      </c>
      <c r="E10" s="11" t="s">
        <v>274</v>
      </c>
      <c r="F10" s="11" t="s">
        <v>275</v>
      </c>
      <c r="G10" s="11" t="s">
        <v>15</v>
      </c>
      <c r="H10" s="11" t="s">
        <v>16</v>
      </c>
      <c r="I10" s="11" t="s">
        <v>17</v>
      </c>
      <c r="J10" s="11" t="s">
        <v>276</v>
      </c>
      <c r="K10" s="11" t="s">
        <v>29</v>
      </c>
      <c r="L10" s="11" t="s">
        <v>30</v>
      </c>
      <c r="M10" s="11" t="s">
        <v>31</v>
      </c>
      <c r="N10" s="11" t="s">
        <v>32</v>
      </c>
      <c r="O10" s="11" t="s">
        <v>33</v>
      </c>
      <c r="P10" s="11" t="s">
        <v>34</v>
      </c>
      <c r="Q10" s="11" t="s">
        <v>35</v>
      </c>
      <c r="R10" s="11" t="s">
        <v>277</v>
      </c>
      <c r="S10" s="11" t="s">
        <v>278</v>
      </c>
      <c r="T10" s="11" t="s">
        <v>279</v>
      </c>
      <c r="U10" s="11" t="s">
        <v>65</v>
      </c>
    </row>
    <row r="11" spans="1:21" x14ac:dyDescent="0.25">
      <c r="A11" s="1">
        <v>1</v>
      </c>
      <c r="B11" t="s">
        <v>66</v>
      </c>
      <c r="C11" s="4" t="s">
        <v>69</v>
      </c>
      <c r="D11" s="4" t="s">
        <v>67</v>
      </c>
      <c r="E11" s="4" t="s">
        <v>280</v>
      </c>
      <c r="F11" s="4">
        <v>9918</v>
      </c>
      <c r="G11" s="4" t="s">
        <v>319</v>
      </c>
      <c r="H11" s="4">
        <v>3043562</v>
      </c>
      <c r="I11" s="4" t="s">
        <v>320</v>
      </c>
      <c r="J11" s="5">
        <v>44445</v>
      </c>
      <c r="K11" s="4" t="s">
        <v>86</v>
      </c>
      <c r="L11" s="4" t="s">
        <v>75</v>
      </c>
      <c r="M11" s="4"/>
      <c r="N11" s="4">
        <v>830067126</v>
      </c>
      <c r="O11" s="4" t="s">
        <v>142</v>
      </c>
      <c r="P11" s="4" t="s">
        <v>67</v>
      </c>
      <c r="Q11" s="4" t="s">
        <v>346</v>
      </c>
      <c r="R11" s="4" t="s">
        <v>347</v>
      </c>
      <c r="S11" s="4">
        <v>9867000</v>
      </c>
      <c r="T11" s="4">
        <v>20</v>
      </c>
      <c r="U11" s="4" t="s">
        <v>67</v>
      </c>
    </row>
    <row r="12" spans="1:21" x14ac:dyDescent="0.25">
      <c r="A12" s="1">
        <f>+A11+1</f>
        <v>2</v>
      </c>
      <c r="B12" t="s">
        <v>343</v>
      </c>
      <c r="C12" s="4" t="s">
        <v>69</v>
      </c>
      <c r="D12" s="4" t="s">
        <v>67</v>
      </c>
      <c r="E12" s="4" t="s">
        <v>281</v>
      </c>
      <c r="F12" s="4">
        <v>9920</v>
      </c>
      <c r="G12" s="4" t="s">
        <v>319</v>
      </c>
      <c r="H12" s="4">
        <v>3043562</v>
      </c>
      <c r="I12" s="4" t="s">
        <v>320</v>
      </c>
      <c r="J12" s="5">
        <v>44447</v>
      </c>
      <c r="K12" s="4" t="s">
        <v>86</v>
      </c>
      <c r="L12" s="4" t="s">
        <v>75</v>
      </c>
      <c r="M12" s="4"/>
      <c r="N12" s="4">
        <v>900357604</v>
      </c>
      <c r="O12" s="4" t="s">
        <v>130</v>
      </c>
      <c r="P12" s="4" t="s">
        <v>67</v>
      </c>
      <c r="Q12" s="4" t="s">
        <v>353</v>
      </c>
      <c r="R12" s="4" t="s">
        <v>354</v>
      </c>
      <c r="S12" s="4">
        <v>107475088</v>
      </c>
      <c r="T12" s="4">
        <v>242</v>
      </c>
      <c r="U12" s="4" t="s">
        <v>67</v>
      </c>
    </row>
    <row r="13" spans="1:21" x14ac:dyDescent="0.25">
      <c r="A13" s="1">
        <f t="shared" ref="A13:A17" si="0">+A12+1</f>
        <v>3</v>
      </c>
      <c r="B13" t="s">
        <v>348</v>
      </c>
      <c r="C13" s="4" t="s">
        <v>69</v>
      </c>
      <c r="D13" s="4" t="s">
        <v>67</v>
      </c>
      <c r="E13" s="4" t="s">
        <v>280</v>
      </c>
      <c r="F13" s="4">
        <v>9923</v>
      </c>
      <c r="G13" s="4" t="s">
        <v>319</v>
      </c>
      <c r="H13" s="4">
        <v>3043562</v>
      </c>
      <c r="I13" s="4" t="s">
        <v>320</v>
      </c>
      <c r="J13" s="5">
        <v>44454</v>
      </c>
      <c r="K13" s="4" t="s">
        <v>86</v>
      </c>
      <c r="L13" s="4" t="s">
        <v>75</v>
      </c>
      <c r="M13" s="4"/>
      <c r="N13" s="4">
        <v>830508200</v>
      </c>
      <c r="O13" s="4" t="s">
        <v>85</v>
      </c>
      <c r="P13" s="4" t="s">
        <v>67</v>
      </c>
      <c r="Q13" s="4" t="s">
        <v>355</v>
      </c>
      <c r="R13" s="4" t="s">
        <v>356</v>
      </c>
      <c r="S13" s="4">
        <v>5996066</v>
      </c>
      <c r="T13" s="4">
        <v>50</v>
      </c>
      <c r="U13" s="4" t="s">
        <v>67</v>
      </c>
    </row>
    <row r="14" spans="1:21" x14ac:dyDescent="0.25">
      <c r="A14" s="1">
        <f t="shared" si="0"/>
        <v>4</v>
      </c>
      <c r="B14" t="s">
        <v>349</v>
      </c>
      <c r="C14" s="4" t="s">
        <v>69</v>
      </c>
      <c r="D14" s="4" t="s">
        <v>67</v>
      </c>
      <c r="E14" s="4" t="s">
        <v>281</v>
      </c>
      <c r="F14" s="4">
        <v>9924</v>
      </c>
      <c r="G14" s="4" t="s">
        <v>319</v>
      </c>
      <c r="H14" s="4">
        <v>3043562</v>
      </c>
      <c r="I14" s="4" t="s">
        <v>320</v>
      </c>
      <c r="J14" s="5">
        <v>44456</v>
      </c>
      <c r="K14" s="4" t="s">
        <v>86</v>
      </c>
      <c r="L14" s="4" t="s">
        <v>75</v>
      </c>
      <c r="M14" s="4"/>
      <c r="N14" s="4">
        <v>800194600</v>
      </c>
      <c r="O14" s="4" t="s">
        <v>108</v>
      </c>
      <c r="P14" s="4" t="s">
        <v>67</v>
      </c>
      <c r="Q14" s="4" t="s">
        <v>340</v>
      </c>
      <c r="R14" s="4" t="s">
        <v>357</v>
      </c>
      <c r="S14" s="4">
        <v>155065700</v>
      </c>
      <c r="T14" s="4">
        <v>242</v>
      </c>
      <c r="U14" s="4" t="s">
        <v>67</v>
      </c>
    </row>
    <row r="15" spans="1:21" x14ac:dyDescent="0.25">
      <c r="A15" s="1">
        <f t="shared" si="0"/>
        <v>5</v>
      </c>
      <c r="B15" t="s">
        <v>350</v>
      </c>
      <c r="C15" s="4" t="s">
        <v>69</v>
      </c>
      <c r="D15" s="4" t="s">
        <v>67</v>
      </c>
      <c r="E15" s="4" t="s">
        <v>281</v>
      </c>
      <c r="F15" s="4">
        <v>9925</v>
      </c>
      <c r="G15" s="4" t="s">
        <v>319</v>
      </c>
      <c r="H15" s="4">
        <v>3043562</v>
      </c>
      <c r="I15" s="4" t="s">
        <v>320</v>
      </c>
      <c r="J15" s="5">
        <v>44460</v>
      </c>
      <c r="K15" s="4" t="s">
        <v>86</v>
      </c>
      <c r="L15" s="4" t="s">
        <v>75</v>
      </c>
      <c r="M15" s="4"/>
      <c r="N15" s="4">
        <v>800194600</v>
      </c>
      <c r="O15" s="4" t="s">
        <v>108</v>
      </c>
      <c r="P15" s="4" t="s">
        <v>67</v>
      </c>
      <c r="Q15" s="4" t="s">
        <v>340</v>
      </c>
      <c r="R15" s="4" t="s">
        <v>358</v>
      </c>
      <c r="S15" s="4">
        <v>8032000</v>
      </c>
      <c r="T15" s="4">
        <v>181</v>
      </c>
      <c r="U15" s="4" t="s">
        <v>67</v>
      </c>
    </row>
    <row r="16" spans="1:21" x14ac:dyDescent="0.25">
      <c r="A16" s="1">
        <f t="shared" si="0"/>
        <v>6</v>
      </c>
      <c r="B16" t="s">
        <v>351</v>
      </c>
      <c r="C16" s="4" t="s">
        <v>69</v>
      </c>
      <c r="D16" s="4" t="s">
        <v>67</v>
      </c>
      <c r="E16" s="4" t="s">
        <v>280</v>
      </c>
      <c r="F16" s="4">
        <v>9929</v>
      </c>
      <c r="G16" s="4" t="s">
        <v>319</v>
      </c>
      <c r="H16" s="4">
        <v>3043562</v>
      </c>
      <c r="I16" s="4" t="s">
        <v>320</v>
      </c>
      <c r="J16" s="5">
        <v>44468</v>
      </c>
      <c r="K16" s="4" t="s">
        <v>86</v>
      </c>
      <c r="L16" s="4" t="s">
        <v>75</v>
      </c>
      <c r="M16" s="4"/>
      <c r="N16" s="4">
        <v>900834719</v>
      </c>
      <c r="O16" s="4" t="s">
        <v>73</v>
      </c>
      <c r="P16" s="4" t="s">
        <v>67</v>
      </c>
      <c r="Q16" s="4" t="s">
        <v>359</v>
      </c>
      <c r="R16" s="4" t="s">
        <v>360</v>
      </c>
      <c r="S16" s="4">
        <v>16681261</v>
      </c>
      <c r="T16" s="4">
        <v>20</v>
      </c>
      <c r="U16" s="4" t="s">
        <v>67</v>
      </c>
    </row>
    <row r="17" spans="1:21" x14ac:dyDescent="0.25">
      <c r="A17" s="1">
        <f t="shared" si="0"/>
        <v>7</v>
      </c>
      <c r="B17" t="s">
        <v>352</v>
      </c>
      <c r="C17" s="4" t="s">
        <v>69</v>
      </c>
      <c r="D17" s="4" t="s">
        <v>67</v>
      </c>
      <c r="E17" s="4" t="s">
        <v>281</v>
      </c>
      <c r="F17" s="4">
        <v>9930</v>
      </c>
      <c r="G17" s="4" t="s">
        <v>319</v>
      </c>
      <c r="H17" s="4">
        <v>3043562</v>
      </c>
      <c r="I17" s="4" t="s">
        <v>320</v>
      </c>
      <c r="J17" s="5">
        <v>44469</v>
      </c>
      <c r="K17" s="4" t="s">
        <v>86</v>
      </c>
      <c r="L17" s="4" t="s">
        <v>75</v>
      </c>
      <c r="M17" s="4"/>
      <c r="N17" s="4">
        <v>800070853</v>
      </c>
      <c r="O17" s="4" t="s">
        <v>134</v>
      </c>
      <c r="P17" s="4" t="s">
        <v>67</v>
      </c>
      <c r="Q17" s="4" t="s">
        <v>361</v>
      </c>
      <c r="R17" s="4" t="s">
        <v>362</v>
      </c>
      <c r="S17" s="4">
        <v>121391424</v>
      </c>
      <c r="T17" s="4">
        <v>242</v>
      </c>
      <c r="U17" s="4" t="s">
        <v>67</v>
      </c>
    </row>
    <row r="18" spans="1:21" x14ac:dyDescent="0.25">
      <c r="A18" s="1">
        <v>-1</v>
      </c>
      <c r="C18" s="2" t="s">
        <v>67</v>
      </c>
      <c r="D18" s="2" t="s">
        <v>67</v>
      </c>
      <c r="E18" s="2" t="s">
        <v>67</v>
      </c>
      <c r="F18" s="2" t="s">
        <v>67</v>
      </c>
      <c r="G18" s="2" t="s">
        <v>67</v>
      </c>
      <c r="H18" s="2" t="s">
        <v>67</v>
      </c>
      <c r="I18" s="2" t="s">
        <v>67</v>
      </c>
      <c r="J18" s="2" t="s">
        <v>67</v>
      </c>
      <c r="K18" s="2" t="s">
        <v>67</v>
      </c>
      <c r="L18" s="2" t="s">
        <v>67</v>
      </c>
      <c r="M18" s="2" t="s">
        <v>67</v>
      </c>
      <c r="N18" s="2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S18" s="2" t="s">
        <v>67</v>
      </c>
      <c r="T18" s="2" t="s">
        <v>67</v>
      </c>
      <c r="U18" s="2" t="s">
        <v>67</v>
      </c>
    </row>
    <row r="19" spans="1:21" x14ac:dyDescent="0.25">
      <c r="A19" s="1">
        <v>999999</v>
      </c>
      <c r="B19" t="s">
        <v>68</v>
      </c>
      <c r="C19" s="2" t="s">
        <v>67</v>
      </c>
      <c r="D19" s="2" t="s">
        <v>67</v>
      </c>
      <c r="E19" s="2" t="s">
        <v>67</v>
      </c>
      <c r="F19" s="2" t="s">
        <v>67</v>
      </c>
      <c r="G19" s="2" t="s">
        <v>67</v>
      </c>
      <c r="H19" s="2" t="s">
        <v>67</v>
      </c>
      <c r="I19" s="2" t="s">
        <v>67</v>
      </c>
      <c r="J19" s="2" t="s">
        <v>67</v>
      </c>
      <c r="K19" s="2" t="s">
        <v>67</v>
      </c>
      <c r="L19" s="2" t="s">
        <v>67</v>
      </c>
      <c r="M19" s="2" t="s">
        <v>67</v>
      </c>
      <c r="N19" s="2" t="s">
        <v>67</v>
      </c>
      <c r="O19" s="2" t="s">
        <v>67</v>
      </c>
      <c r="P19" s="2" t="s">
        <v>67</v>
      </c>
      <c r="Q19" s="2" t="s">
        <v>67</v>
      </c>
      <c r="R19" s="2" t="s">
        <v>67</v>
      </c>
      <c r="S19" s="2" t="s">
        <v>67</v>
      </c>
      <c r="T19" s="2" t="s">
        <v>67</v>
      </c>
      <c r="U19" s="2" t="s">
        <v>67</v>
      </c>
    </row>
    <row r="351004" spans="1:5" x14ac:dyDescent="0.25">
      <c r="A351004" t="s">
        <v>69</v>
      </c>
      <c r="B351004" t="s">
        <v>280</v>
      </c>
      <c r="C351004" t="s">
        <v>74</v>
      </c>
      <c r="D351004" t="s">
        <v>75</v>
      </c>
      <c r="E351004" t="s">
        <v>73</v>
      </c>
    </row>
    <row r="351005" spans="1:5" x14ac:dyDescent="0.25">
      <c r="A351005" t="s">
        <v>81</v>
      </c>
      <c r="B351005" t="s">
        <v>281</v>
      </c>
      <c r="C351005" t="s">
        <v>86</v>
      </c>
      <c r="D351005" t="s">
        <v>87</v>
      </c>
      <c r="E351005" t="s">
        <v>85</v>
      </c>
    </row>
    <row r="351006" spans="1:5" x14ac:dyDescent="0.25">
      <c r="B351006" t="s">
        <v>123</v>
      </c>
      <c r="C351006" t="s">
        <v>98</v>
      </c>
      <c r="D351006" t="s">
        <v>99</v>
      </c>
      <c r="E351006" t="s">
        <v>97</v>
      </c>
    </row>
    <row r="351007" spans="1:5" x14ac:dyDescent="0.25">
      <c r="C351007" t="s">
        <v>109</v>
      </c>
      <c r="D351007" t="s">
        <v>110</v>
      </c>
      <c r="E351007" t="s">
        <v>108</v>
      </c>
    </row>
    <row r="351008" spans="1:5" x14ac:dyDescent="0.25">
      <c r="D351008" t="s">
        <v>118</v>
      </c>
      <c r="E351008" t="s">
        <v>117</v>
      </c>
    </row>
    <row r="351009" spans="5:5" x14ac:dyDescent="0.25">
      <c r="E351009" t="s">
        <v>125</v>
      </c>
    </row>
    <row r="351010" spans="5:5" x14ac:dyDescent="0.25">
      <c r="E351010" t="s">
        <v>130</v>
      </c>
    </row>
    <row r="351011" spans="5:5" x14ac:dyDescent="0.25">
      <c r="E351011" t="s">
        <v>134</v>
      </c>
    </row>
    <row r="351012" spans="5:5" x14ac:dyDescent="0.25">
      <c r="E351012" t="s">
        <v>138</v>
      </c>
    </row>
    <row r="351013" spans="5:5" x14ac:dyDescent="0.25">
      <c r="E351013" t="s">
        <v>142</v>
      </c>
    </row>
    <row r="351014" spans="5:5" x14ac:dyDescent="0.25">
      <c r="E351014" t="s">
        <v>146</v>
      </c>
    </row>
  </sheetData>
  <sheetProtection sheet="1" objects="1" scenarios="1" selectLockedCells="1" selectUnlockedCells="1"/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7" xr:uid="{00000000-0002-0000-02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7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7" xr:uid="{00000000-0002-0000-0200-000002000000}">
      <formula1>$B$351003:$B$351006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7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7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7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7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7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7" xr:uid="{00000000-0002-0000-0200-000008000000}">
      <formula1>$C$351003:$C$351007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7" xr:uid="{00000000-0002-0000-0200-000009000000}">
      <formula1>$D$351003:$D$351008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7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7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7" xr:uid="{00000000-0002-0000-0200-00000C000000}">
      <formula1>$E$351003:$E$351014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7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7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7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7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7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7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23"/>
  <sheetViews>
    <sheetView workbookViewId="0">
      <selection activeCell="AF19" sqref="AF1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45</v>
      </c>
    </row>
    <row r="5" spans="1:43" x14ac:dyDescent="0.25">
      <c r="B5" s="1" t="s">
        <v>6</v>
      </c>
      <c r="C5" s="3">
        <v>44469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9" t="s">
        <v>283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1" t="s">
        <v>11</v>
      </c>
      <c r="D10" s="11" t="s">
        <v>12</v>
      </c>
      <c r="E10" s="11" t="s">
        <v>284</v>
      </c>
      <c r="F10" s="11" t="s">
        <v>285</v>
      </c>
      <c r="G10" s="11" t="s">
        <v>15</v>
      </c>
      <c r="H10" s="11" t="s">
        <v>16</v>
      </c>
      <c r="I10" s="11" t="s">
        <v>17</v>
      </c>
      <c r="J10" s="11" t="s">
        <v>286</v>
      </c>
      <c r="K10" s="11" t="s">
        <v>18</v>
      </c>
      <c r="L10" s="11" t="s">
        <v>287</v>
      </c>
      <c r="M10" s="11" t="s">
        <v>288</v>
      </c>
      <c r="N10" s="11" t="s">
        <v>289</v>
      </c>
      <c r="O10" s="11" t="s">
        <v>290</v>
      </c>
      <c r="P10" s="11" t="s">
        <v>291</v>
      </c>
      <c r="Q10" s="11" t="s">
        <v>292</v>
      </c>
      <c r="R10" s="11" t="s">
        <v>36</v>
      </c>
      <c r="S10" s="11" t="s">
        <v>37</v>
      </c>
      <c r="T10" s="11" t="s">
        <v>39</v>
      </c>
      <c r="U10" s="11" t="s">
        <v>40</v>
      </c>
      <c r="V10" s="11" t="s">
        <v>41</v>
      </c>
      <c r="W10" s="11" t="s">
        <v>293</v>
      </c>
      <c r="X10" s="11" t="s">
        <v>43</v>
      </c>
      <c r="Y10" s="11" t="s">
        <v>44</v>
      </c>
      <c r="Z10" s="11" t="s">
        <v>45</v>
      </c>
      <c r="AA10" s="11" t="s">
        <v>46</v>
      </c>
      <c r="AB10" s="11" t="s">
        <v>47</v>
      </c>
      <c r="AC10" s="11" t="s">
        <v>48</v>
      </c>
      <c r="AD10" s="11" t="s">
        <v>49</v>
      </c>
      <c r="AE10" s="11" t="s">
        <v>51</v>
      </c>
      <c r="AF10" s="11" t="s">
        <v>294</v>
      </c>
      <c r="AG10" s="11" t="s">
        <v>55</v>
      </c>
      <c r="AH10" s="11" t="s">
        <v>56</v>
      </c>
      <c r="AI10" s="11" t="s">
        <v>57</v>
      </c>
      <c r="AJ10" s="11" t="s">
        <v>295</v>
      </c>
      <c r="AK10" s="11" t="s">
        <v>296</v>
      </c>
      <c r="AL10" s="11" t="s">
        <v>297</v>
      </c>
      <c r="AM10" s="11" t="s">
        <v>61</v>
      </c>
      <c r="AN10" s="11" t="s">
        <v>62</v>
      </c>
      <c r="AO10" s="11" t="s">
        <v>63</v>
      </c>
      <c r="AP10" s="11" t="s">
        <v>64</v>
      </c>
      <c r="AQ10" s="11" t="s">
        <v>65</v>
      </c>
    </row>
    <row r="11" spans="1:43" x14ac:dyDescent="0.25">
      <c r="A11" s="1">
        <v>1</v>
      </c>
      <c r="B11" t="s">
        <v>66</v>
      </c>
      <c r="C11" s="6" t="s">
        <v>69</v>
      </c>
      <c r="D11" s="6"/>
      <c r="E11" s="6" t="s">
        <v>298</v>
      </c>
      <c r="F11" s="9" t="s">
        <v>344</v>
      </c>
      <c r="G11" s="6" t="s">
        <v>319</v>
      </c>
      <c r="H11" s="6">
        <v>3043562</v>
      </c>
      <c r="I11" s="6" t="s">
        <v>320</v>
      </c>
      <c r="J11" s="8">
        <v>44448</v>
      </c>
      <c r="K11" s="6" t="s">
        <v>70</v>
      </c>
      <c r="L11" s="6" t="s">
        <v>334</v>
      </c>
      <c r="M11" s="6">
        <v>0</v>
      </c>
      <c r="N11" s="6">
        <v>800194600</v>
      </c>
      <c r="O11" s="4" t="s">
        <v>108</v>
      </c>
      <c r="P11" s="6" t="s">
        <v>340</v>
      </c>
      <c r="Q11" s="6">
        <v>1800</v>
      </c>
      <c r="R11" s="4" t="s">
        <v>126</v>
      </c>
      <c r="S11" s="4" t="s">
        <v>123</v>
      </c>
      <c r="T11" s="6" t="s">
        <v>90</v>
      </c>
      <c r="U11" s="6" t="s">
        <v>121</v>
      </c>
      <c r="V11" s="6"/>
      <c r="W11" s="6"/>
      <c r="X11" s="6" t="s">
        <v>146</v>
      </c>
      <c r="Y11" s="6" t="s">
        <v>67</v>
      </c>
      <c r="Z11" s="6"/>
      <c r="AA11" s="6" t="s">
        <v>99</v>
      </c>
      <c r="AB11" s="6">
        <v>3825964</v>
      </c>
      <c r="AC11" s="6"/>
      <c r="AD11" s="6" t="s">
        <v>146</v>
      </c>
      <c r="AE11" s="6" t="s">
        <v>325</v>
      </c>
      <c r="AF11" s="6">
        <v>1800</v>
      </c>
      <c r="AG11" s="6" t="s">
        <v>113</v>
      </c>
      <c r="AH11" s="6">
        <v>0</v>
      </c>
      <c r="AI11" s="6">
        <v>0</v>
      </c>
      <c r="AJ11" s="8">
        <v>44448</v>
      </c>
      <c r="AK11" s="8">
        <v>46248</v>
      </c>
      <c r="AL11" s="8"/>
      <c r="AM11" s="6">
        <v>0</v>
      </c>
      <c r="AN11" s="6">
        <v>0</v>
      </c>
      <c r="AO11" s="6">
        <v>0</v>
      </c>
      <c r="AP11" s="6">
        <v>0</v>
      </c>
      <c r="AQ11" s="6" t="s">
        <v>373</v>
      </c>
    </row>
    <row r="12" spans="1:43" x14ac:dyDescent="0.25">
      <c r="A12" s="1">
        <v>2</v>
      </c>
      <c r="B12" t="s">
        <v>343</v>
      </c>
      <c r="C12" s="6" t="s">
        <v>69</v>
      </c>
      <c r="D12" s="6"/>
      <c r="E12" s="6" t="s">
        <v>298</v>
      </c>
      <c r="F12" s="9" t="s">
        <v>345</v>
      </c>
      <c r="G12" s="6" t="s">
        <v>319</v>
      </c>
      <c r="H12" s="6">
        <v>3043562</v>
      </c>
      <c r="I12" s="6" t="s">
        <v>320</v>
      </c>
      <c r="J12" s="8">
        <v>44459</v>
      </c>
      <c r="K12" s="6" t="s">
        <v>70</v>
      </c>
      <c r="L12" s="6" t="s">
        <v>342</v>
      </c>
      <c r="M12" s="6">
        <v>542857143</v>
      </c>
      <c r="N12" s="6">
        <v>899999069</v>
      </c>
      <c r="O12" s="4" t="s">
        <v>134</v>
      </c>
      <c r="P12" s="6" t="s">
        <v>341</v>
      </c>
      <c r="Q12" s="6">
        <v>90</v>
      </c>
      <c r="R12" s="6" t="s">
        <v>76</v>
      </c>
      <c r="S12" s="6" t="s">
        <v>89</v>
      </c>
      <c r="T12" s="6" t="s">
        <v>90</v>
      </c>
      <c r="U12" s="6" t="s">
        <v>121</v>
      </c>
      <c r="V12" s="6"/>
      <c r="W12" s="6"/>
      <c r="X12" s="6" t="s">
        <v>146</v>
      </c>
      <c r="Y12" s="6" t="s">
        <v>67</v>
      </c>
      <c r="Z12" s="6"/>
      <c r="AA12" s="6" t="s">
        <v>99</v>
      </c>
      <c r="AB12" s="6">
        <v>3825964</v>
      </c>
      <c r="AC12" s="6"/>
      <c r="AD12" s="6" t="s">
        <v>146</v>
      </c>
      <c r="AE12" s="6" t="s">
        <v>325</v>
      </c>
      <c r="AF12" s="6">
        <v>180</v>
      </c>
      <c r="AG12" s="6" t="s">
        <v>113</v>
      </c>
      <c r="AH12" s="6">
        <v>0</v>
      </c>
      <c r="AI12" s="6">
        <v>0</v>
      </c>
      <c r="AJ12" s="8">
        <v>44459</v>
      </c>
      <c r="AK12" s="8">
        <v>44549</v>
      </c>
      <c r="AL12" s="8"/>
      <c r="AM12" s="6">
        <v>0</v>
      </c>
      <c r="AN12" s="6">
        <v>0</v>
      </c>
      <c r="AO12" s="6">
        <v>0</v>
      </c>
      <c r="AP12" s="6">
        <v>0</v>
      </c>
      <c r="AQ12" s="6" t="s">
        <v>372</v>
      </c>
    </row>
    <row r="13" spans="1:43" x14ac:dyDescent="0.25">
      <c r="A13" s="10">
        <v>3</v>
      </c>
      <c r="B13" t="s">
        <v>348</v>
      </c>
      <c r="C13" s="6" t="s">
        <v>69</v>
      </c>
      <c r="D13" s="6"/>
      <c r="E13" s="6" t="s">
        <v>298</v>
      </c>
      <c r="F13" s="7" t="s">
        <v>364</v>
      </c>
      <c r="G13" s="6" t="s">
        <v>319</v>
      </c>
      <c r="H13" s="6">
        <v>3043562</v>
      </c>
      <c r="I13" s="6" t="s">
        <v>320</v>
      </c>
      <c r="J13" s="8">
        <v>41519</v>
      </c>
      <c r="K13" s="6" t="s">
        <v>70</v>
      </c>
      <c r="L13" s="6" t="s">
        <v>365</v>
      </c>
      <c r="M13" s="6">
        <v>0</v>
      </c>
      <c r="N13" s="6">
        <v>860071250</v>
      </c>
      <c r="O13" s="6" t="s">
        <v>142</v>
      </c>
      <c r="P13" s="6" t="s">
        <v>366</v>
      </c>
      <c r="Q13" s="6">
        <v>3600</v>
      </c>
      <c r="R13" s="6" t="s">
        <v>76</v>
      </c>
      <c r="S13" s="6" t="s">
        <v>89</v>
      </c>
      <c r="T13" s="6" t="s">
        <v>90</v>
      </c>
      <c r="U13" s="6" t="s">
        <v>121</v>
      </c>
      <c r="V13" s="6"/>
      <c r="W13" s="6"/>
      <c r="X13" s="6" t="s">
        <v>146</v>
      </c>
      <c r="Y13" s="6" t="s">
        <v>67</v>
      </c>
      <c r="Z13" s="6" t="s">
        <v>67</v>
      </c>
      <c r="AA13" s="6" t="s">
        <v>99</v>
      </c>
      <c r="AB13" s="6">
        <v>3825964</v>
      </c>
      <c r="AC13" s="6"/>
      <c r="AD13" s="6" t="s">
        <v>146</v>
      </c>
      <c r="AE13" s="6" t="s">
        <v>325</v>
      </c>
      <c r="AF13" s="6">
        <v>720</v>
      </c>
      <c r="AG13" s="6" t="s">
        <v>93</v>
      </c>
      <c r="AH13" s="6">
        <v>0</v>
      </c>
      <c r="AI13" s="6">
        <v>720</v>
      </c>
      <c r="AJ13" s="8">
        <v>41519</v>
      </c>
      <c r="AK13" s="8">
        <v>45171</v>
      </c>
      <c r="AL13" s="8" t="s">
        <v>67</v>
      </c>
      <c r="AM13" s="6">
        <v>0</v>
      </c>
      <c r="AN13" s="6">
        <v>0</v>
      </c>
      <c r="AO13" s="6">
        <v>0</v>
      </c>
      <c r="AP13" s="6">
        <v>0</v>
      </c>
      <c r="AQ13" s="6" t="s">
        <v>367</v>
      </c>
    </row>
    <row r="14" spans="1:43" x14ac:dyDescent="0.25">
      <c r="A14" s="10">
        <v>4</v>
      </c>
      <c r="B14" t="s">
        <v>349</v>
      </c>
      <c r="C14" s="6" t="s">
        <v>69</v>
      </c>
      <c r="D14" s="6"/>
      <c r="E14" s="6" t="s">
        <v>299</v>
      </c>
      <c r="F14" s="6" t="s">
        <v>368</v>
      </c>
      <c r="G14" s="6" t="s">
        <v>319</v>
      </c>
      <c r="H14" s="6">
        <v>3043562</v>
      </c>
      <c r="I14" s="6" t="s">
        <v>320</v>
      </c>
      <c r="J14" s="8">
        <v>43277</v>
      </c>
      <c r="K14" s="6" t="s">
        <v>70</v>
      </c>
      <c r="L14" s="6" t="s">
        <v>369</v>
      </c>
      <c r="M14" s="6">
        <v>0</v>
      </c>
      <c r="N14" s="6">
        <v>444444444</v>
      </c>
      <c r="O14" s="6" t="s">
        <v>108</v>
      </c>
      <c r="P14" s="6" t="s">
        <v>371</v>
      </c>
      <c r="Q14" s="6">
        <v>1368</v>
      </c>
      <c r="R14" s="6" t="s">
        <v>76</v>
      </c>
      <c r="S14" s="6" t="s">
        <v>89</v>
      </c>
      <c r="T14" s="6" t="s">
        <v>90</v>
      </c>
      <c r="U14" s="6" t="s">
        <v>121</v>
      </c>
      <c r="V14" s="6"/>
      <c r="W14" s="6"/>
      <c r="X14" s="6" t="s">
        <v>146</v>
      </c>
      <c r="Y14" s="6" t="s">
        <v>67</v>
      </c>
      <c r="Z14" s="6"/>
      <c r="AA14" s="6" t="s">
        <v>99</v>
      </c>
      <c r="AB14" s="6">
        <v>3825964</v>
      </c>
      <c r="AC14" s="6"/>
      <c r="AD14" s="6" t="s">
        <v>146</v>
      </c>
      <c r="AE14" s="6" t="s">
        <v>325</v>
      </c>
      <c r="AF14" s="6">
        <v>1368</v>
      </c>
      <c r="AG14" s="6" t="s">
        <v>93</v>
      </c>
      <c r="AH14" s="6">
        <v>0</v>
      </c>
      <c r="AI14" s="6">
        <v>180</v>
      </c>
      <c r="AJ14" s="8">
        <v>43277</v>
      </c>
      <c r="AK14" s="8">
        <v>44738</v>
      </c>
      <c r="AL14" s="8"/>
      <c r="AM14" s="6">
        <v>60</v>
      </c>
      <c r="AN14" s="6">
        <v>60</v>
      </c>
      <c r="AO14" s="6">
        <v>60</v>
      </c>
      <c r="AP14" s="6">
        <v>60</v>
      </c>
      <c r="AQ14" s="6" t="s">
        <v>370</v>
      </c>
    </row>
    <row r="15" spans="1:43" x14ac:dyDescent="0.25">
      <c r="A15" s="10">
        <v>-1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  <c r="V15" s="2" t="s">
        <v>67</v>
      </c>
      <c r="W15" s="2" t="s">
        <v>67</v>
      </c>
      <c r="X15" s="2" t="s">
        <v>67</v>
      </c>
      <c r="Y15" s="2" t="s">
        <v>67</v>
      </c>
      <c r="Z15" s="2" t="s">
        <v>67</v>
      </c>
      <c r="AA15" s="2" t="s">
        <v>67</v>
      </c>
      <c r="AB15" s="2" t="s">
        <v>67</v>
      </c>
      <c r="AC15" s="2" t="s">
        <v>67</v>
      </c>
      <c r="AD15" s="2" t="s">
        <v>67</v>
      </c>
      <c r="AE15" s="2" t="s">
        <v>67</v>
      </c>
      <c r="AF15" s="2" t="s">
        <v>67</v>
      </c>
      <c r="AG15" s="2" t="s">
        <v>67</v>
      </c>
      <c r="AH15" s="2" t="s">
        <v>67</v>
      </c>
      <c r="AI15" s="2" t="s">
        <v>67</v>
      </c>
      <c r="AJ15" s="2" t="s">
        <v>67</v>
      </c>
      <c r="AK15" s="2" t="s">
        <v>67</v>
      </c>
      <c r="AL15" s="2" t="s">
        <v>67</v>
      </c>
      <c r="AM15" s="2" t="s">
        <v>67</v>
      </c>
      <c r="AN15" s="2" t="s">
        <v>67</v>
      </c>
      <c r="AO15" s="2" t="s">
        <v>67</v>
      </c>
      <c r="AP15" s="2" t="s">
        <v>67</v>
      </c>
      <c r="AQ15" s="2" t="s">
        <v>67</v>
      </c>
    </row>
    <row r="16" spans="1:43" x14ac:dyDescent="0.25">
      <c r="A16" s="1">
        <v>999999</v>
      </c>
      <c r="B16" t="s">
        <v>68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2" t="s">
        <v>67</v>
      </c>
      <c r="T16" s="2" t="s">
        <v>67</v>
      </c>
      <c r="U16" s="2" t="s">
        <v>67</v>
      </c>
      <c r="V16" s="2" t="s">
        <v>67</v>
      </c>
      <c r="W16" s="2" t="s">
        <v>67</v>
      </c>
      <c r="X16" s="2" t="s">
        <v>67</v>
      </c>
      <c r="Y16" s="2" t="s">
        <v>67</v>
      </c>
      <c r="Z16" s="2" t="s">
        <v>67</v>
      </c>
      <c r="AA16" s="2" t="s">
        <v>67</v>
      </c>
      <c r="AB16" s="2" t="s">
        <v>67</v>
      </c>
      <c r="AC16" s="2" t="s">
        <v>67</v>
      </c>
      <c r="AD16" s="2" t="s">
        <v>67</v>
      </c>
      <c r="AE16" s="2" t="s">
        <v>67</v>
      </c>
      <c r="AF16" s="2" t="s">
        <v>67</v>
      </c>
      <c r="AG16" s="2" t="s">
        <v>67</v>
      </c>
      <c r="AH16" s="2" t="s">
        <v>67</v>
      </c>
      <c r="AI16" s="2" t="s">
        <v>67</v>
      </c>
      <c r="AJ16" s="2" t="s">
        <v>67</v>
      </c>
      <c r="AK16" s="2" t="s">
        <v>67</v>
      </c>
      <c r="AL16" s="2" t="s">
        <v>67</v>
      </c>
      <c r="AM16" s="2" t="s">
        <v>67</v>
      </c>
      <c r="AN16" s="2" t="s">
        <v>67</v>
      </c>
      <c r="AO16" s="2" t="s">
        <v>67</v>
      </c>
      <c r="AP16" s="2" t="s">
        <v>67</v>
      </c>
      <c r="AQ16" s="2" t="s">
        <v>67</v>
      </c>
    </row>
    <row r="20" spans="29:29" x14ac:dyDescent="0.25">
      <c r="AC20" s="15"/>
    </row>
    <row r="350969" spans="1:10" x14ac:dyDescent="0.25">
      <c r="A350969" t="s">
        <v>69</v>
      </c>
      <c r="B350969" t="s">
        <v>298</v>
      </c>
      <c r="C350969" t="s">
        <v>70</v>
      </c>
      <c r="D350969" t="s">
        <v>73</v>
      </c>
      <c r="E350969" t="s">
        <v>76</v>
      </c>
      <c r="F350969" t="s">
        <v>77</v>
      </c>
      <c r="G350969" t="s">
        <v>78</v>
      </c>
      <c r="H350969" t="s">
        <v>75</v>
      </c>
      <c r="I350969" t="s">
        <v>75</v>
      </c>
      <c r="J350969" t="s">
        <v>80</v>
      </c>
    </row>
    <row r="350970" spans="1:10" x14ac:dyDescent="0.25">
      <c r="A350970" t="s">
        <v>81</v>
      </c>
      <c r="B350970" t="s">
        <v>299</v>
      </c>
      <c r="C350970" t="s">
        <v>82</v>
      </c>
      <c r="D350970" t="s">
        <v>85</v>
      </c>
      <c r="E350970" t="s">
        <v>88</v>
      </c>
      <c r="F350970" t="s">
        <v>89</v>
      </c>
      <c r="G350970" t="s">
        <v>90</v>
      </c>
      <c r="H350970" t="s">
        <v>91</v>
      </c>
      <c r="I350970" t="s">
        <v>300</v>
      </c>
      <c r="J350970" t="s">
        <v>93</v>
      </c>
    </row>
    <row r="350971" spans="1:10" x14ac:dyDescent="0.25">
      <c r="B350971" t="s">
        <v>123</v>
      </c>
      <c r="C350971" t="s">
        <v>94</v>
      </c>
      <c r="D350971" t="s">
        <v>97</v>
      </c>
      <c r="E350971" t="s">
        <v>100</v>
      </c>
      <c r="F350971" t="s">
        <v>101</v>
      </c>
      <c r="G350971" t="s">
        <v>102</v>
      </c>
      <c r="H350971" t="s">
        <v>99</v>
      </c>
      <c r="I350971" t="s">
        <v>99</v>
      </c>
      <c r="J350971" t="s">
        <v>104</v>
      </c>
    </row>
    <row r="350972" spans="1:10" x14ac:dyDescent="0.25">
      <c r="C350972" t="s">
        <v>105</v>
      </c>
      <c r="D350972" t="s">
        <v>108</v>
      </c>
      <c r="E350972" t="s">
        <v>111</v>
      </c>
      <c r="F350972" t="s">
        <v>112</v>
      </c>
      <c r="G350972" t="s">
        <v>109</v>
      </c>
      <c r="H350972" t="s">
        <v>110</v>
      </c>
      <c r="I350972" t="s">
        <v>301</v>
      </c>
      <c r="J350972" t="s">
        <v>113</v>
      </c>
    </row>
    <row r="350973" spans="1:10" x14ac:dyDescent="0.25">
      <c r="C350973" t="s">
        <v>114</v>
      </c>
      <c r="D350973" t="s">
        <v>117</v>
      </c>
      <c r="E350973" t="s">
        <v>119</v>
      </c>
      <c r="F350973" t="s">
        <v>120</v>
      </c>
      <c r="H350973" t="s">
        <v>121</v>
      </c>
    </row>
    <row r="350974" spans="1:10" x14ac:dyDescent="0.25">
      <c r="C350974" t="s">
        <v>122</v>
      </c>
      <c r="D350974" t="s">
        <v>125</v>
      </c>
      <c r="E350974" t="s">
        <v>126</v>
      </c>
      <c r="F350974" t="s">
        <v>127</v>
      </c>
    </row>
    <row r="350975" spans="1:10" x14ac:dyDescent="0.25">
      <c r="C350975" t="s">
        <v>128</v>
      </c>
      <c r="D350975" t="s">
        <v>130</v>
      </c>
      <c r="F350975" t="s">
        <v>131</v>
      </c>
    </row>
    <row r="350976" spans="1:10" x14ac:dyDescent="0.25">
      <c r="C350976" t="s">
        <v>132</v>
      </c>
      <c r="D350976" t="s">
        <v>134</v>
      </c>
      <c r="F350976" t="s">
        <v>135</v>
      </c>
    </row>
    <row r="350977" spans="3:6" x14ac:dyDescent="0.25">
      <c r="C350977" t="s">
        <v>136</v>
      </c>
      <c r="D350977" t="s">
        <v>138</v>
      </c>
      <c r="F350977" t="s">
        <v>139</v>
      </c>
    </row>
    <row r="350978" spans="3:6" x14ac:dyDescent="0.25">
      <c r="C350978" t="s">
        <v>140</v>
      </c>
      <c r="D350978" t="s">
        <v>142</v>
      </c>
      <c r="F350978" t="s">
        <v>143</v>
      </c>
    </row>
    <row r="350979" spans="3:6" x14ac:dyDescent="0.25">
      <c r="C350979" t="s">
        <v>144</v>
      </c>
      <c r="D350979" t="s">
        <v>146</v>
      </c>
      <c r="F350979" t="s">
        <v>147</v>
      </c>
    </row>
    <row r="350980" spans="3:6" x14ac:dyDescent="0.25">
      <c r="C350980" t="s">
        <v>148</v>
      </c>
      <c r="F350980" t="s">
        <v>150</v>
      </c>
    </row>
    <row r="350981" spans="3:6" x14ac:dyDescent="0.25">
      <c r="C350981" t="s">
        <v>151</v>
      </c>
      <c r="F350981" t="s">
        <v>153</v>
      </c>
    </row>
    <row r="350982" spans="3:6" x14ac:dyDescent="0.25">
      <c r="C350982" t="s">
        <v>154</v>
      </c>
      <c r="F350982" t="s">
        <v>156</v>
      </c>
    </row>
    <row r="350983" spans="3:6" x14ac:dyDescent="0.25">
      <c r="C350983" t="s">
        <v>157</v>
      </c>
      <c r="F350983" t="s">
        <v>159</v>
      </c>
    </row>
    <row r="350984" spans="3:6" x14ac:dyDescent="0.25">
      <c r="C350984" t="s">
        <v>160</v>
      </c>
      <c r="F350984" t="s">
        <v>162</v>
      </c>
    </row>
    <row r="350985" spans="3:6" x14ac:dyDescent="0.25">
      <c r="C350985" t="s">
        <v>163</v>
      </c>
      <c r="F350985" t="s">
        <v>165</v>
      </c>
    </row>
    <row r="350986" spans="3:6" x14ac:dyDescent="0.25">
      <c r="C350986" t="s">
        <v>166</v>
      </c>
      <c r="F350986" t="s">
        <v>168</v>
      </c>
    </row>
    <row r="350987" spans="3:6" x14ac:dyDescent="0.25">
      <c r="C350987" t="s">
        <v>169</v>
      </c>
      <c r="F350987" t="s">
        <v>171</v>
      </c>
    </row>
    <row r="350988" spans="3:6" x14ac:dyDescent="0.25">
      <c r="C350988" t="s">
        <v>172</v>
      </c>
      <c r="F350988" t="s">
        <v>174</v>
      </c>
    </row>
    <row r="350989" spans="3:6" x14ac:dyDescent="0.25">
      <c r="C350989" t="s">
        <v>175</v>
      </c>
      <c r="F350989" t="s">
        <v>176</v>
      </c>
    </row>
    <row r="350990" spans="3:6" x14ac:dyDescent="0.25">
      <c r="C350990" t="s">
        <v>177</v>
      </c>
      <c r="F350990" t="s">
        <v>178</v>
      </c>
    </row>
    <row r="350991" spans="3:6" x14ac:dyDescent="0.25">
      <c r="C350991" t="s">
        <v>179</v>
      </c>
      <c r="F350991" t="s">
        <v>180</v>
      </c>
    </row>
    <row r="350992" spans="3:6" x14ac:dyDescent="0.25">
      <c r="C350992" t="s">
        <v>181</v>
      </c>
      <c r="F350992" t="s">
        <v>182</v>
      </c>
    </row>
    <row r="350993" spans="3:6" x14ac:dyDescent="0.25">
      <c r="C350993" t="s">
        <v>183</v>
      </c>
      <c r="F350993" t="s">
        <v>184</v>
      </c>
    </row>
    <row r="350994" spans="3:6" x14ac:dyDescent="0.25">
      <c r="C350994" t="s">
        <v>185</v>
      </c>
      <c r="F350994" t="s">
        <v>186</v>
      </c>
    </row>
    <row r="350995" spans="3:6" x14ac:dyDescent="0.25">
      <c r="C350995" t="s">
        <v>187</v>
      </c>
      <c r="F350995" t="s">
        <v>188</v>
      </c>
    </row>
    <row r="350996" spans="3:6" x14ac:dyDescent="0.25">
      <c r="C350996" t="s">
        <v>189</v>
      </c>
      <c r="F350996" t="s">
        <v>190</v>
      </c>
    </row>
    <row r="350997" spans="3:6" x14ac:dyDescent="0.25">
      <c r="C350997" t="s">
        <v>191</v>
      </c>
      <c r="F350997" t="s">
        <v>192</v>
      </c>
    </row>
    <row r="350998" spans="3:6" x14ac:dyDescent="0.25">
      <c r="C350998" t="s">
        <v>193</v>
      </c>
      <c r="F350998" t="s">
        <v>194</v>
      </c>
    </row>
    <row r="350999" spans="3:6" x14ac:dyDescent="0.25">
      <c r="C350999" t="s">
        <v>195</v>
      </c>
      <c r="F350999" t="s">
        <v>196</v>
      </c>
    </row>
    <row r="351000" spans="3:6" x14ac:dyDescent="0.25">
      <c r="C351000" t="s">
        <v>197</v>
      </c>
      <c r="F351000" t="s">
        <v>198</v>
      </c>
    </row>
    <row r="351001" spans="3:6" x14ac:dyDescent="0.25">
      <c r="C351001" t="s">
        <v>199</v>
      </c>
      <c r="F351001" t="s">
        <v>200</v>
      </c>
    </row>
    <row r="351002" spans="3:6" x14ac:dyDescent="0.25">
      <c r="C351002" t="s">
        <v>201</v>
      </c>
      <c r="F351002" t="s">
        <v>202</v>
      </c>
    </row>
    <row r="351003" spans="3:6" x14ac:dyDescent="0.25">
      <c r="C351003" t="s">
        <v>203</v>
      </c>
      <c r="F351003" t="s">
        <v>204</v>
      </c>
    </row>
    <row r="351004" spans="3:6" x14ac:dyDescent="0.25">
      <c r="C351004" t="s">
        <v>205</v>
      </c>
      <c r="F351004" t="s">
        <v>206</v>
      </c>
    </row>
    <row r="351005" spans="3:6" x14ac:dyDescent="0.25">
      <c r="C351005" t="s">
        <v>207</v>
      </c>
      <c r="F351005" t="s">
        <v>208</v>
      </c>
    </row>
    <row r="351006" spans="3:6" x14ac:dyDescent="0.25">
      <c r="C351006" t="s">
        <v>209</v>
      </c>
      <c r="F351006" t="s">
        <v>210</v>
      </c>
    </row>
    <row r="351007" spans="3:6" x14ac:dyDescent="0.25">
      <c r="C351007" t="s">
        <v>211</v>
      </c>
      <c r="F351007" t="s">
        <v>212</v>
      </c>
    </row>
    <row r="351008" spans="3:6" x14ac:dyDescent="0.25">
      <c r="C351008" t="s">
        <v>213</v>
      </c>
      <c r="F351008" t="s">
        <v>214</v>
      </c>
    </row>
    <row r="351009" spans="3:6" x14ac:dyDescent="0.25">
      <c r="C351009" t="s">
        <v>215</v>
      </c>
      <c r="F351009" t="s">
        <v>216</v>
      </c>
    </row>
    <row r="351010" spans="3:6" x14ac:dyDescent="0.25">
      <c r="C351010" t="s">
        <v>217</v>
      </c>
      <c r="F351010" t="s">
        <v>218</v>
      </c>
    </row>
    <row r="351011" spans="3:6" x14ac:dyDescent="0.25">
      <c r="C351011" t="s">
        <v>219</v>
      </c>
      <c r="F351011" t="s">
        <v>220</v>
      </c>
    </row>
    <row r="351012" spans="3:6" x14ac:dyDescent="0.25">
      <c r="C351012" t="s">
        <v>221</v>
      </c>
      <c r="F351012" t="s">
        <v>222</v>
      </c>
    </row>
    <row r="351013" spans="3:6" x14ac:dyDescent="0.25">
      <c r="C351013" t="s">
        <v>223</v>
      </c>
      <c r="F351013" t="s">
        <v>224</v>
      </c>
    </row>
    <row r="351014" spans="3:6" x14ac:dyDescent="0.25">
      <c r="C351014" t="s">
        <v>225</v>
      </c>
      <c r="F351014" t="s">
        <v>226</v>
      </c>
    </row>
    <row r="351015" spans="3:6" x14ac:dyDescent="0.25">
      <c r="C351015" t="s">
        <v>227</v>
      </c>
      <c r="F351015" t="s">
        <v>228</v>
      </c>
    </row>
    <row r="351016" spans="3:6" x14ac:dyDescent="0.25">
      <c r="C351016" t="s">
        <v>229</v>
      </c>
      <c r="F351016" t="s">
        <v>230</v>
      </c>
    </row>
    <row r="351017" spans="3:6" x14ac:dyDescent="0.25">
      <c r="C351017" t="s">
        <v>231</v>
      </c>
      <c r="F351017" t="s">
        <v>232</v>
      </c>
    </row>
    <row r="351018" spans="3:6" x14ac:dyDescent="0.25">
      <c r="C351018" t="s">
        <v>233</v>
      </c>
      <c r="F351018" t="s">
        <v>234</v>
      </c>
    </row>
    <row r="351019" spans="3:6" x14ac:dyDescent="0.25">
      <c r="C351019" t="s">
        <v>235</v>
      </c>
      <c r="F351019" t="s">
        <v>236</v>
      </c>
    </row>
    <row r="351020" spans="3:6" x14ac:dyDescent="0.25">
      <c r="F351020" t="s">
        <v>237</v>
      </c>
    </row>
    <row r="351021" spans="3:6" x14ac:dyDescent="0.25">
      <c r="F351021" t="s">
        <v>238</v>
      </c>
    </row>
    <row r="351022" spans="3:6" x14ac:dyDescent="0.25">
      <c r="F351022" t="s">
        <v>239</v>
      </c>
    </row>
    <row r="351023" spans="3:6" x14ac:dyDescent="0.25">
      <c r="F351023" t="s">
        <v>123</v>
      </c>
    </row>
  </sheetData>
  <sheetProtection sheet="1" objects="1" scenarios="1" selectLockedCells="1" selectUnlockedCells="1"/>
  <mergeCells count="1">
    <mergeCell ref="B8:AQ8"/>
  </mergeCells>
  <phoneticPr fontId="4" type="noConversion"/>
  <dataValidations count="54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" xr:uid="{00000000-0002-0000-03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4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4" xr:uid="{00000000-0002-0000-0300-000007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4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4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4" xr:uid="{00000000-0002-0000-03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4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4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4" xr:uid="{00000000-0002-0000-0300-000014000000}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4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4" xr:uid="{00000000-0002-0000-0300-00001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4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4" xr:uid="{00000000-0002-0000-0300-00001A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4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Q11:Q12 AF11:AF14" xr:uid="{00000000-0002-0000-0300-00001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4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4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4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4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4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3 AM14:AP14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3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3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3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4" xr:uid="{00000000-0002-0000-0300-00002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2" xr:uid="{A157CF87-BD23-42B2-AE31-EC148CEB91DB}">
      <formula1>$J$350951:$J$350955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2" xr:uid="{2AFAB6A5-24B1-4E9C-BF49-6D8C6F7A9914}">
      <formula1>$D$350951:$D$350962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2" xr:uid="{D3ED282F-099E-4477-840D-C0B843A8895B}">
      <formula1>$C$350951:$C$351002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40FBACDF-EA8D-4D02-9A9E-D577BC2F0DC1}">
      <formula1>$A$350951:$A$350953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2" xr:uid="{C43DC26A-0B40-48CF-B155-46922D5BB0E8}">
      <formula1>$D$350961:$D$350972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2" xr:uid="{AAD28066-5BF1-457C-A2A8-851C9BEFBC5F}">
      <formula1>$H$350961:$H$350966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2" xr:uid="{401EF860-E005-4101-839A-58066AD88CBF}">
      <formula1>$B$350961:$B$350964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1980BBDE-99E9-4042-8982-02D379C8DC67}">
      <formula1>$D$350942:$D$350953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2" xr:uid="{2CA94681-FE8B-440F-89FA-ECE221BA8FCC}">
      <formula1>$D$350973:$D$350984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2" xr:uid="{675358C1-7495-4720-8EDB-228374D86CAA}">
      <formula1>$F$350969:$F$351024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2" xr:uid="{4BA74722-1A08-4BA9-AF8E-DF22E3E57F90}">
      <formula1>$E$350969:$E$350975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D6B8363E-03AA-4480-87B5-5E0D0C303C7E}">
      <formula1>$F$350963:$F$351018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8439E62-AD79-4646-8E37-D1259F40E1FC}">
      <formula1>$E$350963:$E$350969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3:C14" xr:uid="{2D529DF1-4C08-4F56-944C-3A307798E183}">
      <formula1>$A$350997:$A$350999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3:E14" xr:uid="{EF3B17AD-1307-435A-97E9-17ADFBA6177E}">
      <formula1>$B$350997:$B$351000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3:K14" xr:uid="{F281041E-DD62-42EE-888A-4CA67993A09E}">
      <formula1>$C$350997:$C$351048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3:O14" xr:uid="{3E3F8868-52EC-4628-A721-95CA585E621B}">
      <formula1>$D$350997:$D$351008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3:R14" xr:uid="{2934B1FF-9126-4B73-9A73-DC695C671756}">
      <formula1>$E$350997:$E$351003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3:S14" xr:uid="{B5D1679D-6357-4AEF-918B-069945D75A54}">
      <formula1>$F$350997:$F$351052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4" xr:uid="{27AE088C-0CE0-41DD-96AF-FD13647E5E9F}">
      <formula1>$G$350997:$G$351001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3:U14" xr:uid="{24E30E63-87F4-46F0-9435-63F3E3031146}">
      <formula1>$H$350997:$H$351002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3:X14" xr:uid="{10711B15-D428-4900-B707-D62CE2FA308C}">
      <formula1>$D$350997:$D$351008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4" xr:uid="{55E976F4-AD77-4564-963F-535A9776A48D}">
      <formula1>$I$350997:$I$351001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3:AD14" xr:uid="{36DB9BE7-A434-4765-A4BB-9BDBA77A185F}">
      <formula1>$D$350997:$D$351008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3:AG14" xr:uid="{2215CF73-AB5C-4AFC-A098-F77862FE4AE0}">
      <formula1>$J$350997:$J$351001</formula1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3:Q14" xr:uid="{9C56997A-A76C-42D3-8438-538CD96223DB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07"/>
  <sheetViews>
    <sheetView workbookViewId="0">
      <selection activeCell="F29" sqref="F29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45</v>
      </c>
    </row>
    <row r="5" spans="1:18" x14ac:dyDescent="0.25">
      <c r="B5" s="1" t="s">
        <v>6</v>
      </c>
      <c r="C5" s="3">
        <v>44469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9" t="s">
        <v>303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323</v>
      </c>
      <c r="E11" s="4" t="s">
        <v>321</v>
      </c>
      <c r="F11" s="5" t="s">
        <v>322</v>
      </c>
      <c r="G11" s="4" t="s">
        <v>123</v>
      </c>
      <c r="H11" s="4">
        <v>0</v>
      </c>
      <c r="I11" s="4" t="s">
        <v>146</v>
      </c>
      <c r="J11" s="4" t="s">
        <v>321</v>
      </c>
      <c r="K11" s="4" t="s">
        <v>123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321</v>
      </c>
      <c r="R11" s="4" t="s">
        <v>67</v>
      </c>
    </row>
    <row r="350997" spans="1:5" x14ac:dyDescent="0.25">
      <c r="A350997" t="s">
        <v>69</v>
      </c>
      <c r="B350997" t="s">
        <v>316</v>
      </c>
      <c r="C350997" t="s">
        <v>73</v>
      </c>
      <c r="D350997" t="s">
        <v>74</v>
      </c>
      <c r="E350997" t="s">
        <v>75</v>
      </c>
    </row>
    <row r="350998" spans="1:5" x14ac:dyDescent="0.25">
      <c r="A350998" t="s">
        <v>81</v>
      </c>
      <c r="B350998" t="s">
        <v>317</v>
      </c>
      <c r="C350998" t="s">
        <v>85</v>
      </c>
      <c r="D350998" t="s">
        <v>86</v>
      </c>
      <c r="E350998" t="s">
        <v>87</v>
      </c>
    </row>
    <row r="350999" spans="1:5" x14ac:dyDescent="0.25">
      <c r="B350999" t="s">
        <v>123</v>
      </c>
      <c r="C350999" t="s">
        <v>97</v>
      </c>
      <c r="D350999" t="s">
        <v>123</v>
      </c>
      <c r="E350999" t="s">
        <v>99</v>
      </c>
    </row>
    <row r="351000" spans="1:5" x14ac:dyDescent="0.25">
      <c r="C351000" t="s">
        <v>108</v>
      </c>
      <c r="E351000" t="s">
        <v>110</v>
      </c>
    </row>
    <row r="351001" spans="1:5" x14ac:dyDescent="0.25">
      <c r="C351001" t="s">
        <v>117</v>
      </c>
      <c r="E351001" t="s">
        <v>118</v>
      </c>
    </row>
    <row r="351002" spans="1:5" x14ac:dyDescent="0.25">
      <c r="C351002" t="s">
        <v>125</v>
      </c>
    </row>
    <row r="351003" spans="1:5" x14ac:dyDescent="0.25">
      <c r="C351003" t="s">
        <v>130</v>
      </c>
    </row>
    <row r="351004" spans="1:5" x14ac:dyDescent="0.25">
      <c r="C351004" t="s">
        <v>134</v>
      </c>
    </row>
    <row r="351005" spans="1:5" x14ac:dyDescent="0.25">
      <c r="C351005" t="s">
        <v>138</v>
      </c>
    </row>
    <row r="351006" spans="1:5" x14ac:dyDescent="0.25">
      <c r="C351006" t="s">
        <v>142</v>
      </c>
    </row>
    <row r="351007" spans="1:5" x14ac:dyDescent="0.25">
      <c r="C351007" t="s">
        <v>146</v>
      </c>
    </row>
  </sheetData>
  <sheetProtection sheet="1" objects="1" scenarios="1" selectLockedCells="1" selectUnlockedCells="1"/>
  <mergeCells count="1">
    <mergeCell ref="B8:R8"/>
  </mergeCells>
  <dataValidations count="1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4F1292EA-1CEE-46FA-8936-015DF7D62F11}">
      <formula1>$A$350941:$A$350943</formula1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D6B8A353-F6E8-449A-9113-186948EDD57A}">
      <formula1>$B$350941:$B$350944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9EEE1A40-A54F-4F18-8422-45C263851287}">
      <formula1>$C$350941:$C$350952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54ADE952-6918-4C94-BF30-231BE4799323}">
      <formula1>$D$350941:$D$350944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CB5C1095-A7A1-46FF-90E9-538A73E25C64}">
      <formula1>$E$350941:$E$350946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21210EAC-C87F-4C9F-AB29-29EB3FE86C59}">
      <formula1>$C$350941:$C$350952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 Lozano</cp:lastModifiedBy>
  <dcterms:created xsi:type="dcterms:W3CDTF">2021-10-01T16:25:37Z</dcterms:created>
  <dcterms:modified xsi:type="dcterms:W3CDTF">2024-11-05T18:45:49Z</dcterms:modified>
</cp:coreProperties>
</file>